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epcjalisco.org.mx\docs\Participación Ciudadana\Mecanismos de Participación Ciudadana\"/>
    </mc:Choice>
  </mc:AlternateContent>
  <bookViews>
    <workbookView xWindow="0" yWindow="0" windowWidth="25200" windowHeight="11385" activeTab="2"/>
  </bookViews>
  <sheets>
    <sheet name="Histórico" sheetId="1" r:id="rId1"/>
    <sheet name="Para filtrar " sheetId="2" r:id="rId2"/>
    <sheet name="Estadísticas" sheetId="3" r:id="rId3"/>
  </sheets>
  <definedNames>
    <definedName name="_xlnm._FilterDatabase" localSheetId="1" hidden="1">'Para filtrar '!$A$1:$F$63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3" l="1"/>
  <c r="C30" i="3"/>
  <c r="C28" i="3"/>
  <c r="B27" i="3"/>
  <c r="B36" i="3"/>
  <c r="B35" i="3"/>
  <c r="B19" i="3"/>
  <c r="B20" i="3"/>
  <c r="B21" i="3"/>
  <c r="B22" i="3"/>
  <c r="B23" i="3"/>
  <c r="B24" i="3"/>
  <c r="B18" i="3"/>
  <c r="D21" i="3" l="1"/>
  <c r="C21" i="3"/>
  <c r="C3" i="3" l="1"/>
  <c r="C4" i="3"/>
  <c r="C5" i="3"/>
  <c r="C2" i="3"/>
  <c r="D19" i="3"/>
  <c r="C19" i="3"/>
  <c r="D18" i="3"/>
  <c r="E18" i="3"/>
  <c r="F18" i="3"/>
  <c r="C18" i="3"/>
  <c r="C24" i="3"/>
  <c r="D24" i="3"/>
  <c r="E24" i="3"/>
  <c r="F24" i="3"/>
  <c r="C15" i="3"/>
  <c r="D15" i="3"/>
  <c r="E15" i="3"/>
  <c r="F15" i="3"/>
  <c r="B15" i="3"/>
</calcChain>
</file>

<file path=xl/sharedStrings.xml><?xml version="1.0" encoding="utf-8"?>
<sst xmlns="http://schemas.openxmlformats.org/spreadsheetml/2006/main" count="722" uniqueCount="288">
  <si>
    <t xml:space="preserve">FECHA DE PRESENTACIÓN </t>
  </si>
  <si>
    <t>PROMOVENTE</t>
  </si>
  <si>
    <t>MECANISMO</t>
  </si>
  <si>
    <t>TEMA</t>
  </si>
  <si>
    <t>RESULTADO APROBADO/SIN APROBAR</t>
  </si>
  <si>
    <t>12 de abril del año 2002. Folio 0274</t>
  </si>
  <si>
    <t>Rafael Flores Martínez</t>
  </si>
  <si>
    <t xml:space="preserve">Plebiscito Municipal </t>
  </si>
  <si>
    <t xml:space="preserve">Construcción de sanitarios públicos sobre el cuadro de la plaza México de Tenamaxtlán, derivada del acuerdo del H. Ayuntamiento de Tenamaxtlán, tomado en sesión del día 22 de enero  de 2002. </t>
  </si>
  <si>
    <r>
      <t xml:space="preserve">Se declaró </t>
    </r>
    <r>
      <rPr>
        <b/>
        <u/>
        <sz val="11"/>
        <color theme="1"/>
        <rFont val="Calibri"/>
        <family val="2"/>
      </rPr>
      <t>improcedente</t>
    </r>
    <r>
      <rPr>
        <sz val="11"/>
        <color theme="1"/>
        <rFont val="Calibri"/>
        <family val="2"/>
      </rPr>
      <t xml:space="preserve"> la solicitud al haber sido presentada de manera extemporánea. </t>
    </r>
    <r>
      <rPr>
        <b/>
        <sz val="11"/>
        <color theme="1"/>
        <rFont val="Calibri"/>
        <family val="2"/>
      </rPr>
      <t xml:space="preserve">(14 de mayo del año 2002). </t>
    </r>
  </si>
  <si>
    <t>24 de septiembre del año 2004, folio número 0857</t>
  </si>
  <si>
    <t>Gilberto Parra Rodríguez</t>
  </si>
  <si>
    <t>Iniciativa Popular</t>
  </si>
  <si>
    <t>Ley que establece el derecho a la pensión alimenticia para los adultos mayores de 70 años, residentes en el Estado de Jalisco.</t>
  </si>
  <si>
    <t>1º de febrero del año 2006, folio número 0213</t>
  </si>
  <si>
    <t>Bernardo Vázquez Rodríguez</t>
  </si>
  <si>
    <t>Añadir los artículos 42 y 90 del Código de Procedimientos Civiles o incluir un nuevo artículo que pudiera ser el  269 Bis.</t>
  </si>
  <si>
    <r>
      <t>Se declaró</t>
    </r>
    <r>
      <rPr>
        <b/>
        <sz val="11"/>
        <color theme="1"/>
        <rFont val="Calibri"/>
        <family val="2"/>
      </rPr>
      <t xml:space="preserve"> </t>
    </r>
    <r>
      <rPr>
        <b/>
        <u/>
        <sz val="11"/>
        <color theme="1"/>
        <rFont val="Calibri"/>
        <family val="2"/>
      </rPr>
      <t>improcedente</t>
    </r>
    <r>
      <rPr>
        <sz val="11"/>
        <color theme="1"/>
        <rFont val="Calibri"/>
        <family val="2"/>
      </rPr>
      <t xml:space="preserve">, ya que careció del requisito formal exigido por la fracción I del artículo 55 la Ley de Participación Ciudadana para el Estado de Jalisco, esto es, careció de el nombre, firma, número de folio de la credencial de elector, clave de elector y sección de los electores solicitantes que debieran suscribirla y, ser estos al menos el 0.5% del total de los ciudadanos inscritos en la listas nominales del Registro Federal de Electores en la parte correspondiente al Estado de Jalisco. </t>
    </r>
    <r>
      <rPr>
        <b/>
        <sz val="11"/>
        <color theme="1"/>
        <rFont val="Calibri"/>
        <family val="2"/>
      </rPr>
      <t xml:space="preserve">(ACU-325/2006). </t>
    </r>
  </si>
  <si>
    <t>24 de marzo del año 2006, folio número 1130</t>
  </si>
  <si>
    <t xml:space="preserve">Iniciativa Popular </t>
  </si>
  <si>
    <t>Añadir nuevos artículos a la Ley de Obras Públicas y/o Ley de Fraccionamientos de los Municipios que conforman la zona conurbada de Guadalajara, a saber, Guadalajara, Zapopan, Tonalá, Tlaquepaque, Tlajomulco de Zúñiga, El Salto y próximamente Ixtlahuacán del Río.”</t>
  </si>
  <si>
    <t>27de abril del año 2006, folio número 1719</t>
  </si>
  <si>
    <t>Bernardo Vázquez Rodríguez.</t>
  </si>
  <si>
    <t>Crear una nueva Ley, que bien pudiera llamarse Ley de Desarrollo Armónico y Sustentable.</t>
  </si>
  <si>
    <t>9° de junio del año 2006, folio número 3356</t>
  </si>
  <si>
    <t>Insertar un añadido al artículo 55 de la Ley de Participación Ciudadana.</t>
  </si>
  <si>
    <t>25 de junio del año 2007, folio número 0786</t>
  </si>
  <si>
    <t>Daniel Gallegos Mayorga, Cecilia Carreón Chávez, Daniel Casillas Martín  y Francisco Montoya Camacho.</t>
  </si>
  <si>
    <t>Reformar a la Constitución Política del Estado de Jalisco, en sus artículos cuarto y décimo quinto para que el Estado proteja y reconozca desde la misma, la vida de todo individuo o persona desde la concepción hasta la muerte natural.</t>
  </si>
  <si>
    <t>17 de marzo del año 2008, folio número 0203</t>
  </si>
  <si>
    <t>César Antonio Barba Delgadillo. Presidente de la FEU</t>
  </si>
  <si>
    <t>Referéndum Derogatorio</t>
  </si>
  <si>
    <t>En contra del Decreto expedido por el titular del Poder Ejecutivo respecto del acuerdo por el que se autoriza elevar el tope máximo de las tarifas aplicables en el servicio público de transporte colectivo de pasajeros en Jalisco.</t>
  </si>
  <si>
    <t>12 de noviembre del año 2009, folio número 013368</t>
  </si>
  <si>
    <t>Jesús Eduardo Almaguer Ramírez.</t>
  </si>
  <si>
    <t>Plebiscito Municipal</t>
  </si>
  <si>
    <t>La construcción de la línea dos del Macrobus, en cuanto a la enajenación del patrimonio municipal del Ayuntamiento de Guadalajara.</t>
  </si>
  <si>
    <t>31 de diciembre del año 2009, folio número 013720</t>
  </si>
  <si>
    <t>Miguel Franco Barba, Lucia Lorena López Villalobos, José Luis González Barba, Presidente Municipal, Síndico y Secretario General del Ayuntamiento de Tepatitlán.</t>
  </si>
  <si>
    <t xml:space="preserve">La propuesta enviada al Municipio de Tepatitlán de Morelos, Jalisco por el H. Congreso del Estado de Jalisco, a través de la Comisión de Gobernación, mediante el oficio número CG-066/09, de fecha 29de septiembre del año 2009, para la substanciación de la solicitud presentada ante dicho Congreso por la Asociación Civil “Unidos por Capilla de Guadalupe”, para la creación del municipio de Capilla de Guadalupe.  </t>
  </si>
  <si>
    <t xml:space="preserve">14 de diciembre de 2010, folio 1711   </t>
  </si>
  <si>
    <t>Cecilia Carreón Chávez y Daniel Gallegos Mayorga, de la Asociación Mexicanos por la Vida de Todos. Representante y Coordinado de la Agrupación.</t>
  </si>
  <si>
    <t>Iniciativa Popular para reformar el Libro Segundo del Código Civil del Estado de Jalisco, para la creación del Título Cuarto denominado “De la Familia”, promovida por Cecilia Carreón Chávez y Daniel Gallegos Mayorga, de la Asociación Mexicanos por la Vida de Todos.</t>
  </si>
  <si>
    <r>
      <t>Se declaró procedente</t>
    </r>
    <r>
      <rPr>
        <sz val="11"/>
        <color theme="1"/>
        <rFont val="Calibri"/>
        <family val="2"/>
      </rPr>
      <t xml:space="preserve"> y se determinó que la solicitud de Iniciativa Popular para reformar el Libro Segundo del Código Civil del Estado de Jalisco, para la creación de un Título Cuarto denominado “De la Familia”, identificada con la clave IP-001/2010, </t>
    </r>
    <r>
      <rPr>
        <b/>
        <u/>
        <sz val="11"/>
        <color theme="1"/>
        <rFont val="Calibri"/>
        <family val="2"/>
      </rPr>
      <t>es materia de iniciativa</t>
    </r>
    <r>
      <rPr>
        <sz val="11"/>
        <color theme="1"/>
        <rFont val="Calibri"/>
        <family val="2"/>
      </rPr>
      <t xml:space="preserve">; el procedimiento para la verificación de la autenticidad de los datos de los ciudadanos que respaldan y apoyan la solicitud de iniciativa popular resultó favorable y se determino su envío al Congreso del Estado de Jalisco para  su trámite correspondiente. </t>
    </r>
  </si>
  <si>
    <t>15 de Febrero de 2012, folio 0593</t>
  </si>
  <si>
    <t>Carlos Méndez Gutiérrez a nombre del Ayuntamiento de Ixtlahuacán de los Membrillos</t>
  </si>
  <si>
    <t>Plebiscito</t>
  </si>
  <si>
    <t>Plebiscito sobre la demolición del inmueble denominado Foro Público incrustado en la Plaza Principal de la localidad, ya que estiman que en su construcción no se aseguró la accesibilidad, evaluación y libre tránsito sin barreras arquitectónicas para todas las personas</t>
  </si>
  <si>
    <r>
      <t xml:space="preserve">Se declaró </t>
    </r>
    <r>
      <rPr>
        <b/>
        <u/>
        <sz val="11"/>
        <color theme="1"/>
        <rFont val="Calibri"/>
        <family val="2"/>
      </rPr>
      <t>improcedente</t>
    </r>
    <r>
      <rPr>
        <sz val="11"/>
        <color theme="1"/>
        <rFont val="Calibri"/>
        <family val="2"/>
      </rPr>
      <t xml:space="preserve"> la solicitud por no cumplir con los requisitos que establece el Código Electoral y de Participación Ciudadana del Estado de Jalisco para la solicitud del Plebiscito. </t>
    </r>
  </si>
  <si>
    <t>A partir de las solicitudes siguientes es con relación a la reforma al Código Electoral y de Participación Social con fecha 16 de julio del 2016</t>
  </si>
  <si>
    <t xml:space="preserve">15 de Abril del 2016 </t>
  </si>
  <si>
    <t xml:space="preserve">Miguel Castro Reynoso SEDIS </t>
  </si>
  <si>
    <t xml:space="preserve">Presupuesto participativo </t>
  </si>
  <si>
    <t>Se somete a consideración de la población  diversas obras en beneficio del municipio, para que se elijan entre ellas las que consideren de mayor importancia para el municipio.</t>
  </si>
  <si>
    <t>Se llevó acabo el ejercicio de presupuesto participativo en coordinación con SEDIS en el municipio de Tonalá Jalisco, donde el IEPC certifica y valida los resultados del ejercicio de participación social.</t>
  </si>
  <si>
    <t>31 de julio del 2016</t>
  </si>
  <si>
    <t>Miguel Castro Reynoso SEDIS</t>
  </si>
  <si>
    <t>Presupuesto participativo</t>
  </si>
  <si>
    <t>Se somete a consideración de la población de 9 municipios de la zona norte del Estado diversas obras, para que se elijan entre ellas las que consideren de mayor importancia para los municipios y la región.</t>
  </si>
  <si>
    <t>Se llevó a cabo un ejercicio de presupuesto participativo donde el objetivo fue someter a consulta 9 proyectos regionales y 45 municipales en la zona norte del estado que comprende los municipios de Bolaños, Chimaltitán, Colotlán, Huejúcar, Huejuquilla el Alto, Mezquitic, Totatiche, San Martín de Bolaños, Santa María de los Ángeles y Villa Guerrero.</t>
  </si>
  <si>
    <t xml:space="preserve">Iniciativa popular </t>
  </si>
  <si>
    <t>“Por la dignidad y los derechos de las personas en el transporte público”</t>
  </si>
  <si>
    <t>Se declaro improcedente en sesión del día 14 de febrero del año 2017 por no cumplir con los requisitos señalados en el articulo 416 del Código Electoral respecto al porcentaje de firmas el cual es del 0.1 % por ser de carácter estatal.</t>
  </si>
  <si>
    <t xml:space="preserve">11 de diciembre del 2016 </t>
  </si>
  <si>
    <t>Se somete a consideración de la población de 12 municipios de la Región Lagunas del Estado diversas obras, para que se elijan entre ellas las que consideren de mayor importancia para los municipios y la región.</t>
  </si>
  <si>
    <t>Se llevó acabo un ejercicio de presupuesto participativo en los municipios de: Acatlán de Juárez, Amacueca, Atemajac de Brizuela, Atoyac, Cocula, San Martín Hidalgo, Sayula, Tapalpa, Techaluta de Montenegro, Teocuitatlán de Corona, Villa Corona y Zacoalco de Torres Jalisco, donde hubo la participación de los ciudadanos en todos los municipios</t>
  </si>
  <si>
    <t xml:space="preserve">Consulta popular </t>
  </si>
  <si>
    <t xml:space="preserve">Ciclovía ubicada en Bulevar General Marcelino García Barragán </t>
  </si>
  <si>
    <t xml:space="preserve">Abraham Alejandro Gobel Gómez </t>
  </si>
  <si>
    <t>Referéndum Estatal</t>
  </si>
  <si>
    <t>Decreto 25921/XLI/16 relativo al programa de verificación vehicular obligatoria del Estado de Jalisco</t>
  </si>
  <si>
    <t>Se desecha la solicitud por extemporáneo con fecha 28 de marzo del 2017 con el acuerdo IEPC-ACG-018/2017</t>
  </si>
  <si>
    <t>10 de marzo del 2017</t>
  </si>
  <si>
    <t>Se somete a consideración de la población de 10 municipios de la zona 05 sureste y región Ciénega del Estado diversas obras, para que se elijan entre ellas las que consideren de mayor importancia para los municipios y la región.</t>
  </si>
  <si>
    <t>Se llevó acabo un ejercicio de presupuesto participativo en los municipios de: Chapala, Concepción de Buenos Aires, Jocotepec, La Manzanilla de la Paz, Mazamitla, Quitupan, Santa María del Oro, Tizapan el Alto, Tuxcueca y Valle de Juárez Jalisco, donde hubo la participación de los ciudadanos en todos los municipios.</t>
  </si>
  <si>
    <t>Héctor Hugo Godínez Chávez</t>
  </si>
  <si>
    <t xml:space="preserve">Respecto de la ciclovía universitaria en el municipio de Zapotlán el Grande </t>
  </si>
  <si>
    <t>Procedente con fecha 21 de agosto de 2017 con acuerdo IEPC-ACG-058-2017</t>
  </si>
  <si>
    <t>Adalberto Guido Acosta, Osmara Yesett Ramírez Salcedo, Isaías Gaddiel Peralta Pérez y Miguel Castro Herrera</t>
  </si>
  <si>
    <t xml:space="preserve">Revocación de Mandato </t>
  </si>
  <si>
    <r>
      <t xml:space="preserve">Revocación de mandato del Presidente Municipal de </t>
    </r>
    <r>
      <rPr>
        <b/>
        <sz val="11"/>
        <color theme="1"/>
        <rFont val="Calibri"/>
        <family val="2"/>
      </rPr>
      <t>Guadalajara</t>
    </r>
    <r>
      <rPr>
        <sz val="11"/>
        <color theme="1"/>
        <rFont val="Calibri"/>
        <family val="2"/>
      </rPr>
      <t xml:space="preserve"> Enrique Alfaro Ramírez y los regidores propietarios y suplentes del partido movimiento ciudadano. </t>
    </r>
  </si>
  <si>
    <t>DESECHADA 07 de julio de 2017 con acuerdo IEPC-ACG-046-2017</t>
  </si>
  <si>
    <t>Eduardo Almaguer Ureña</t>
  </si>
  <si>
    <r>
      <t xml:space="preserve">Iniciativa del Poder Ejecutivo que plantea la contratación de una concesión por 30 años para la construcción del </t>
    </r>
    <r>
      <rPr>
        <b/>
        <sz val="11"/>
        <color theme="1"/>
        <rFont val="Calibri"/>
        <family val="2"/>
      </rPr>
      <t>PARQUE EDUCREATIVO</t>
    </r>
    <r>
      <rPr>
        <sz val="11"/>
        <color theme="1"/>
        <rFont val="Calibri"/>
        <family val="2"/>
      </rPr>
      <t xml:space="preserve"> en Huentitán, nueva sede de las fiestas de octubre. </t>
    </r>
  </si>
  <si>
    <t>DESECHADA 07 de julio de 2017 con acuerdo IEPC-ACG-048-2017</t>
  </si>
  <si>
    <t>16 de mayo del 2017 Folio NP1700001</t>
  </si>
  <si>
    <t>Arnoldo Licea González</t>
  </si>
  <si>
    <t>Iniciativa del Poder Ejecutivo acerca de la Ley de Movilidad “Por la Dignidad y los derechos de las Personas en el Transporte Público”</t>
  </si>
  <si>
    <t>Procedente se turnó al Congreso del estado el 21 de julio de 2017 con acuerdo IEPC-ACG-054-2017</t>
  </si>
  <si>
    <t>24 de mayo del 2017 Folio RDM1700026</t>
  </si>
  <si>
    <t>Enrique Antonio López Gómez</t>
  </si>
  <si>
    <t>Revocación de Mandato</t>
  </si>
  <si>
    <r>
      <t xml:space="preserve">Revocación de mandato del Presidente Municipal de </t>
    </r>
    <r>
      <rPr>
        <b/>
        <sz val="11"/>
        <color theme="1"/>
        <rFont val="Calibri"/>
        <family val="2"/>
      </rPr>
      <t>Tonalá</t>
    </r>
    <r>
      <rPr>
        <sz val="11"/>
        <color theme="1"/>
        <rFont val="Calibri"/>
        <family val="2"/>
      </rPr>
      <t xml:space="preserve"> Sergio Armando Chávez Dávalos</t>
    </r>
  </si>
  <si>
    <t>DESECHADA el 17 de julio de 2017 con acuerdo IEPC-ACG-047-2017</t>
  </si>
  <si>
    <t xml:space="preserve">07 de junio de 2017 Folio INP1700003 </t>
  </si>
  <si>
    <t>Edgar Enrique Velázquez González</t>
  </si>
  <si>
    <t>Solicitud de Iniciativa Popular "Sistema Anticorrupción para el estado de Jalisco".</t>
  </si>
  <si>
    <t>Procedente se turnó al Congreso del estado el 17 de julio de 2017 con acuerdo IEPC-ACG-050-2017</t>
  </si>
  <si>
    <t>16 de julio de 2017</t>
  </si>
  <si>
    <t>Altos sur TEPA</t>
  </si>
  <si>
    <t>Ernesto Aviña Cruz</t>
  </si>
  <si>
    <r>
      <t xml:space="preserve">Revocación de Mandato contra el Presidente Municipal de la </t>
    </r>
    <r>
      <rPr>
        <b/>
        <sz val="11"/>
        <color rgb="FF000000"/>
        <rFont val="Calibri"/>
        <family val="2"/>
      </rPr>
      <t>Barca</t>
    </r>
    <r>
      <rPr>
        <sz val="11"/>
        <color rgb="FF000000"/>
        <rFont val="Calibri"/>
        <family val="2"/>
      </rPr>
      <t>, Jalisco. Javier Arturo Franco Esqueda por la violación sistemático de los derechos humanos por la inexistencia de servicios públicos, inseguridad y servicios de salud, incapacidad administrativa, desajustes presupuestales y pérdida de confianza.</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</si>
  <si>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IEPC-ACG-060-2017</t>
    </r>
  </si>
  <si>
    <t>Guillermo Córdova Flores</t>
  </si>
  <si>
    <r>
      <t xml:space="preserve">Revocación de Mandato contra el Presidente de </t>
    </r>
    <r>
      <rPr>
        <b/>
        <sz val="11"/>
        <color rgb="FF000000"/>
        <rFont val="Calibri"/>
        <family val="2"/>
      </rPr>
      <t>Tapalpa,</t>
    </r>
    <r>
      <rPr>
        <sz val="11"/>
        <color rgb="FF000000"/>
        <rFont val="Calibri"/>
        <family val="2"/>
      </rPr>
      <t xml:space="preserve"> Jalisco. Antonio Morales Díaz por incumplir compromisos de campaña, programas, proyectos o acciones de gobierno propuestos en la plataforma electoral como el trasporte y desayunos escolares y la Violación sistemática de los derechos humanos</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</si>
  <si>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IEPC-ACG-061-2017</t>
    </r>
  </si>
  <si>
    <t>Roberto Díaz de la Cruz</t>
  </si>
  <si>
    <r>
      <t xml:space="preserve">Revocación de mandato contra el Presidente Municipal de </t>
    </r>
    <r>
      <rPr>
        <b/>
        <sz val="11"/>
        <color rgb="FF000000"/>
        <rFont val="Calibri"/>
        <family val="2"/>
      </rPr>
      <t>Tala,</t>
    </r>
    <r>
      <rPr>
        <sz val="11"/>
        <color rgb="FF000000"/>
        <rFont val="Calibri"/>
        <family val="2"/>
      </rPr>
      <t xml:space="preserve"> Jalisco. Aarón César Buenrostro Contreras por la violación sistemática de los derechos humanos por la falta de servicios públicos, incumplir compromisos de campaña como la pavimentación de calles y la incapacidad administrativa</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</si>
  <si>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IEPC-ACG-062-2017</t>
    </r>
  </si>
  <si>
    <t>Claudia Esperanza López Vargas</t>
  </si>
  <si>
    <r>
      <t xml:space="preserve">Revocación de mandato contra el presidente municipal de </t>
    </r>
    <r>
      <rPr>
        <b/>
        <sz val="11"/>
        <color rgb="FF000000"/>
        <rFont val="Calibri"/>
        <family val="2"/>
      </rPr>
      <t>Zapotlán del Rey</t>
    </r>
    <r>
      <rPr>
        <sz val="11"/>
        <color rgb="FF000000"/>
        <rFont val="Calibri"/>
        <family val="2"/>
      </rPr>
      <t>, Jalisco. Celso Flores Hernández por la violación sistemática de los derechos humanos por la falta de servicios públicos en las comunidades, delegaciones y agencias municipales, incumplir compromisos de campaña como la pavimentación de calles y la incapacidad administrativa.</t>
    </r>
  </si>
  <si>
    <t>El 21 de agosto de 2017 DESECHAMIENTO. Este Consejo General considera que la presente solicitud de revocación de mandato deberá desecharse, en virtud de que no se reúne el porcentaje de ciudadanos inscritos en la lista nominal de electores acuerdo IEPC-ACG-063-2017</t>
  </si>
  <si>
    <t>Daniela Alfaro Rico</t>
  </si>
  <si>
    <r>
      <t xml:space="preserve">Revocación de Mandato contra el Presidente Municipal de </t>
    </r>
    <r>
      <rPr>
        <b/>
        <sz val="11"/>
        <color rgb="FF000000"/>
        <rFont val="Calibri"/>
        <family val="2"/>
      </rPr>
      <t>Chapala</t>
    </r>
    <r>
      <rPr>
        <sz val="11"/>
        <color rgb="FF000000"/>
        <rFont val="Calibri"/>
        <family val="2"/>
      </rPr>
      <t>, Jalisco el ciudadano Javier Degollado González por la violación sistemática de los derechos humanos consistentes en el derecho al medio ambiente sano, acceso a la información.</t>
    </r>
  </si>
  <si>
    <t>El día 10 de octubre de 2017, DESECHAMIENTO. Este Consejo General considera que la solicitud de revocación de mandato en estudio deberá desecharse, al actualizarse la hipótesis comprendida en el artículo 40 del Reglamento para la Implementación de los Mecanismos de Participación Social del Instituto Electoral y de Participación Ciudadana del Estado de Jalisco, en relación con el ordinal 428, párrafo 1, del Código Electoral y de Participación Social del Estado de Jalisco, al no haberse cumplido con la prevención ordenada mediante acuerdo administrativo de fecha quince de septiembre de dos mil diecisiete. Acuerdo IEPC-ACG-104-2017</t>
  </si>
  <si>
    <t>Unsue Jetsemany Zapata Martínez</t>
  </si>
  <si>
    <r>
      <t xml:space="preserve">Revocación de Mandato contra el presidente Municipal de </t>
    </r>
    <r>
      <rPr>
        <b/>
        <sz val="11"/>
        <color theme="1"/>
        <rFont val="Calibri"/>
        <family val="2"/>
      </rPr>
      <t>Ojuelos Jalisco</t>
    </r>
    <r>
      <rPr>
        <sz val="11"/>
        <color theme="1"/>
        <rFont val="Calibri"/>
        <family val="2"/>
      </rPr>
      <t xml:space="preserve">, Jalisco el ciudadano David González González </t>
    </r>
    <r>
      <rPr>
        <sz val="11"/>
        <color rgb="FF000000"/>
        <rFont val="Calibri"/>
        <family val="2"/>
      </rPr>
      <t>por la violación sistemática de los derechos humanos por la falta de servicios públicos en las comunidades, delegaciones y agencias municipales, incumplir compromisos de campaña como la pavimentación de calles y la incapacidad administrativa.</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</si>
  <si>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IEPC-ACG-064-2017</t>
    </r>
  </si>
  <si>
    <t>Bernabé Márquez Montes</t>
  </si>
  <si>
    <r>
      <t xml:space="preserve">Revocación de Mandato contra el presidente Municipal de </t>
    </r>
    <r>
      <rPr>
        <b/>
        <sz val="11"/>
        <color rgb="FF000000"/>
        <rFont val="Calibri"/>
        <family val="2"/>
      </rPr>
      <t>Cañadas de Obregón,</t>
    </r>
    <r>
      <rPr>
        <sz val="11"/>
        <color rgb="FF000000"/>
        <rFont val="Calibri"/>
        <family val="2"/>
      </rPr>
      <t xml:space="preserve"> Jalisco, el ciudadano Jaime Gustavo Casillas Vázquez por la violación sistemática de los derechos humanos consistentes en el derecho al medio ambiente sano e incumplir compromisos de campaña.</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</si>
  <si>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IEPC-ACG-065-2017</t>
    </r>
  </si>
  <si>
    <t>Ricardo Díaz Navarro</t>
  </si>
  <si>
    <r>
      <t xml:space="preserve">Revocación de mandato contra el Presidente Municipal de </t>
    </r>
    <r>
      <rPr>
        <b/>
        <sz val="11"/>
        <color rgb="FF000000"/>
        <rFont val="Calibri"/>
        <family val="2"/>
      </rPr>
      <t>Ameca</t>
    </r>
    <r>
      <rPr>
        <sz val="11"/>
        <color rgb="FF000000"/>
        <rFont val="Calibri"/>
        <family val="2"/>
      </rPr>
      <t>, Jalisco. Marco Antonio Castro Rosas por la violación sistemática de los derechos humanos por la falta de servicios públicos  como agua potable, derecho a la libre expresión, incumplir compromisos de campaña.</t>
    </r>
  </si>
  <si>
    <t xml:space="preserve">10 de Octubre de 2017. Este Consejo General considera que la solicitud de revocación de mandato en estudio se DESECHA, al actualizarse la hipótesis comprendida en el artículo 40 del Reglamento para la implementación de los Mecanismos de Participación Social del Instituto Electoral y de Participación Ciudadana del Estado de Jalisco en relación con el ordinal 428, párrafo 1, del Código Electoral y de Participación Social del Estado de Jalisco, al no haberse cumplido con la prevención ordenada mediante acuerdo administrativo de fecha 15 de septiembre de 2017. Acuerdo IEPC-ACG-105-2017  </t>
  </si>
  <si>
    <t>María Jáuregui Jáuregui</t>
  </si>
  <si>
    <r>
      <t xml:space="preserve">Revocación de Mandato contra el Presidente Municipal de </t>
    </r>
    <r>
      <rPr>
        <b/>
        <sz val="11"/>
        <color theme="1"/>
        <rFont val="Calibri"/>
        <family val="2"/>
      </rPr>
      <t>Mexticacán</t>
    </r>
    <r>
      <rPr>
        <sz val="11"/>
        <color theme="1"/>
        <rFont val="Calibri"/>
        <family val="2"/>
      </rPr>
      <t xml:space="preserve">, Jalisco el ciudadano Juan Ramón Lozano Jauregui </t>
    </r>
    <r>
      <rPr>
        <sz val="11"/>
        <color rgb="FF000000"/>
        <rFont val="Calibri"/>
        <family val="2"/>
      </rPr>
      <t>por la violación sistemática de los derechos humanos por la falta de servicios públicos.</t>
    </r>
  </si>
  <si>
    <t>Karla Violeta Villalvazo Grajeda</t>
  </si>
  <si>
    <r>
      <t xml:space="preserve">Revocación de Mandato contra el Presidente Municipal de </t>
    </r>
    <r>
      <rPr>
        <b/>
        <sz val="11"/>
        <color rgb="FF000000"/>
        <rFont val="Calibri"/>
        <family val="2"/>
      </rPr>
      <t xml:space="preserve">San Gabriel, </t>
    </r>
    <r>
      <rPr>
        <sz val="11"/>
        <color rgb="FF000000"/>
        <rFont val="Calibri"/>
        <family val="2"/>
      </rPr>
      <t>Jalisco el ciudadano César Augusto Rodríguez Gómez por incumplir compromisos de campaña, la violación sistemática de los derechos humanos, la pérdida de confianza.</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</si>
  <si>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IEPC-ACG-066-2017</t>
    </r>
  </si>
  <si>
    <t>José de Jesús Ramírez Hernández</t>
  </si>
  <si>
    <r>
      <t>Revocación de Mandato contra el Presidente Municipal de</t>
    </r>
    <r>
      <rPr>
        <b/>
        <sz val="11"/>
        <color rgb="FF000000"/>
        <rFont val="Calibri"/>
        <family val="2"/>
      </rPr>
      <t xml:space="preserve"> San Ignacio Cerro Gordo, </t>
    </r>
    <r>
      <rPr>
        <sz val="11"/>
        <color rgb="FF000000"/>
        <rFont val="Calibri"/>
        <family val="2"/>
      </rPr>
      <t>Jalisco el ciudadano José Cleofas Orozco Orozco por la violación sistemática de los derechos humanos como la salud, seguridad y vivienda.</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</si>
  <si>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IEPC-ACG-067-2017</t>
    </r>
  </si>
  <si>
    <t>María Teresa Quiroz Silva</t>
  </si>
  <si>
    <r>
      <t xml:space="preserve">Revocación de Mandato contra el Presidente Municipal de </t>
    </r>
    <r>
      <rPr>
        <b/>
        <sz val="11"/>
        <color rgb="FF000000"/>
        <rFont val="Calibri"/>
        <family val="2"/>
      </rPr>
      <t>Tecalitán,</t>
    </r>
    <r>
      <rPr>
        <sz val="11"/>
        <color rgb="FF000000"/>
        <rFont val="Calibri"/>
        <family val="2"/>
      </rPr>
      <t xml:space="preserve"> Jalisco el ciudadano Víctor José Guadalupe Díaz Contreras por incumplir compromisos de campaña como la generación de empleos.</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</si>
  <si>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IEPC-ACG-068-2017</t>
    </r>
  </si>
  <si>
    <t>Jazmín Esmeralda Jiménez Muñoz</t>
  </si>
  <si>
    <r>
      <t xml:space="preserve">Revocación de Mandato contra el Presidente Municipal de </t>
    </r>
    <r>
      <rPr>
        <b/>
        <sz val="11"/>
        <color rgb="FF000000"/>
        <rFont val="Calibri"/>
        <family val="2"/>
      </rPr>
      <t>Arandas</t>
    </r>
    <r>
      <rPr>
        <sz val="11"/>
        <color rgb="FF000000"/>
        <rFont val="Calibri"/>
        <family val="2"/>
      </rPr>
      <t>, Jalisco el ciudadano Salvador López Hernández por la violación sistemática de los derechos humanos consistentes en el derecho al medio ambiente sano e incumplir compromisos de campaña.</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</si>
  <si>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IEPC-ACG-069-2017</t>
    </r>
  </si>
  <si>
    <t>Juan Pablo Padilla González</t>
  </si>
  <si>
    <r>
      <t xml:space="preserve">Revocación de Mandato contra el Presidente Municipal de </t>
    </r>
    <r>
      <rPr>
        <b/>
        <sz val="11"/>
        <color rgb="FF000000"/>
        <rFont val="Calibri"/>
        <family val="2"/>
      </rPr>
      <t>San Julián</t>
    </r>
    <r>
      <rPr>
        <sz val="11"/>
        <color rgb="FF000000"/>
        <rFont val="Calibri"/>
        <family val="2"/>
      </rPr>
      <t>, Jalisco el ciudadano Juan José de Anda González por la violación sistemática de los derechos humanos consistente en la falta de seguridad pública.</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</si>
  <si>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IEPC-ACG-070-2017</t>
    </r>
  </si>
  <si>
    <t>Enrique Octavio Baeza Pérez</t>
  </si>
  <si>
    <r>
      <t xml:space="preserve">Revocación de Mandato contra el Presidente Municipal de </t>
    </r>
    <r>
      <rPr>
        <b/>
        <sz val="11"/>
        <color rgb="FF000000"/>
        <rFont val="Calibri"/>
        <family val="2"/>
      </rPr>
      <t>Mazamitla,</t>
    </r>
    <r>
      <rPr>
        <sz val="11"/>
        <color rgb="FF000000"/>
        <rFont val="Calibri"/>
        <family val="2"/>
      </rPr>
      <t xml:space="preserve"> Jalisco el ciudadano Antonio de Jesús Ramírez Ramos por la incapacidad administrativa para la realización de sus actividades.</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</si>
  <si>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IEPC-ACG-071-2017</t>
    </r>
  </si>
  <si>
    <t>Martha Alicia Sánchez Torres</t>
  </si>
  <si>
    <r>
      <t xml:space="preserve">Revocación de Mandato contra el Presidente Municipal de </t>
    </r>
    <r>
      <rPr>
        <b/>
        <sz val="11"/>
        <color rgb="FF000000"/>
        <rFont val="Calibri"/>
        <family val="2"/>
      </rPr>
      <t>Talpa de Allende</t>
    </r>
    <r>
      <rPr>
        <sz val="11"/>
        <color rgb="FF000000"/>
        <rFont val="Calibri"/>
        <family val="2"/>
      </rPr>
      <t xml:space="preserve">, Jalisco la ciudadana María Violeta Becerra Osoria </t>
    </r>
    <r>
      <rPr>
        <sz val="11"/>
        <color theme="1"/>
        <rFont val="Calibri"/>
        <family val="2"/>
      </rPr>
      <t xml:space="preserve"> por </t>
    </r>
    <r>
      <rPr>
        <sz val="11"/>
        <color rgb="FF000000"/>
        <rFont val="Calibri"/>
        <family val="2"/>
      </rPr>
      <t>la violación sistemática de los derechos humanos por la falta de servicios públicos en las comunidades, delegaciones y agencias municipales, al no contar con agua potable y servicios de salud</t>
    </r>
  </si>
  <si>
    <t>Mario Eduardo López Espinoza</t>
  </si>
  <si>
    <r>
      <t xml:space="preserve">Revocación de Mandato contra el Presidente Municipal de </t>
    </r>
    <r>
      <rPr>
        <b/>
        <sz val="11"/>
        <color rgb="FF000000"/>
        <rFont val="Calibri"/>
        <family val="2"/>
      </rPr>
      <t>Sayula,</t>
    </r>
    <r>
      <rPr>
        <sz val="11"/>
        <color rgb="FF000000"/>
        <rFont val="Calibri"/>
        <family val="2"/>
      </rPr>
      <t xml:space="preserve"> Jalisco el ciudadano Jorge Campos Aguilar por no cumplir con compromisos de campaña al no construir un hospital, guardería entre otros.</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</si>
  <si>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IEPC-ACG-072-2017</t>
    </r>
    <r>
      <rPr>
        <sz val="12"/>
        <color theme="1"/>
        <rFont val="Calibri"/>
        <family val="2"/>
      </rPr>
      <t xml:space="preserve"> </t>
    </r>
  </si>
  <si>
    <t>Heriberto Gómez Farías</t>
  </si>
  <si>
    <r>
      <t xml:space="preserve">Revocación de Mandato contra el Presidente Municipal de </t>
    </r>
    <r>
      <rPr>
        <b/>
        <sz val="11"/>
        <color rgb="FF000000"/>
        <rFont val="Calibri"/>
        <family val="2"/>
      </rPr>
      <t>Casimiro Castillo</t>
    </r>
    <r>
      <rPr>
        <sz val="11"/>
        <color rgb="FF000000"/>
        <rFont val="Calibri"/>
        <family val="2"/>
      </rPr>
      <t xml:space="preserve">, Jalisco el ciudadano Nicolás Enrique Corona por incumplimiento de una de sus principales promesas de campaña consistente en No construir un nuevo vertedero de basura. </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</si>
  <si>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IEPC-ACG-073-2017</t>
    </r>
  </si>
  <si>
    <t>Marcela Belén Cuellar López</t>
  </si>
  <si>
    <r>
      <t xml:space="preserve">Revocación de Mandato contra el Presidente Municipal de </t>
    </r>
    <r>
      <rPr>
        <b/>
        <sz val="11"/>
        <color rgb="FF000000"/>
        <rFont val="Calibri"/>
        <family val="2"/>
      </rPr>
      <t>Concepción de Buenos Aires</t>
    </r>
    <r>
      <rPr>
        <sz val="11"/>
        <color rgb="FF000000"/>
        <rFont val="Calibri"/>
        <family val="2"/>
      </rPr>
      <t>, Jalisco el ciudadano José Guadalupe Buenrostro Martínez por incapacidad para el desempeño de sus funciones.</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</si>
  <si>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IEPC-ACG-074-2017</t>
    </r>
  </si>
  <si>
    <t>Juan Carlos Díaz Barajas</t>
  </si>
  <si>
    <r>
      <t xml:space="preserve">Revocación de Mandato contra el Presidente Municipal de </t>
    </r>
    <r>
      <rPr>
        <b/>
        <sz val="11"/>
        <color rgb="FF000000"/>
        <rFont val="Calibri"/>
        <family val="2"/>
      </rPr>
      <t>Cuatitlán de García Barragán</t>
    </r>
    <r>
      <rPr>
        <sz val="11"/>
        <color rgb="FF000000"/>
        <rFont val="Calibri"/>
        <family val="2"/>
      </rPr>
      <t>, Jalisco el ciudadano José de Jesús Flores Santana por haber fallado a su obligación de cumplimiento a un mandato constitucional que se le fue conferido por los habitantes del municipio incurriendo en violaciones a los derechos humanos.</t>
    </r>
  </si>
  <si>
    <r>
      <t xml:space="preserve">El 21 de agosto de 2017 </t>
    </r>
    <r>
      <rPr>
        <sz val="12"/>
        <color theme="1"/>
        <rFont val="Calibri"/>
        <family val="2"/>
      </rPr>
      <t xml:space="preserve">DESECHAMIENTO. Este Consejo General considera que la presente solicitud de revocación de mandato deberá desecharse, en virtud de que no se reúne el porcentaje de ciudadanos inscritos en la lista nominal de electores acuerdo </t>
    </r>
    <r>
      <rPr>
        <sz val="11"/>
        <color theme="1"/>
        <rFont val="Calibri"/>
        <family val="2"/>
      </rPr>
      <t>IEPC-ACG-075-2017</t>
    </r>
  </si>
  <si>
    <t>Salvador Cervantes Bautista</t>
  </si>
  <si>
    <r>
      <t>Revocación de Mandato contra el Presidente Municipal de</t>
    </r>
    <r>
      <rPr>
        <b/>
        <sz val="11"/>
        <color rgb="FF000000"/>
        <rFont val="Calibri"/>
        <family val="2"/>
      </rPr>
      <t xml:space="preserve"> La Manzanilla de la Paz</t>
    </r>
    <r>
      <rPr>
        <sz val="11"/>
        <color rgb="FF000000"/>
        <rFont val="Calibri"/>
        <family val="2"/>
      </rPr>
      <t xml:space="preserve"> Jalisco el ciudadano Carlos Andrés López Barbosa por incumplir compromisos de campaña, programas, proyectos, o acciones de gobierno propuestos en su plataforma electoral, sin causa justificada, que por su naturaleza, trascendencia o cantidad sean considerados graves. </t>
    </r>
  </si>
  <si>
    <t>José Guadalupe Ayón Romero</t>
  </si>
  <si>
    <r>
      <t xml:space="preserve">Revocación de Mandato contra el Presidente Municipal de </t>
    </r>
    <r>
      <rPr>
        <b/>
        <sz val="11"/>
        <color rgb="FF000000"/>
        <rFont val="Calibri"/>
        <family val="2"/>
      </rPr>
      <t>Hostotipaquillo</t>
    </r>
    <r>
      <rPr>
        <sz val="11"/>
        <color rgb="FF000000"/>
        <rFont val="Calibri"/>
        <family val="2"/>
      </rPr>
      <t>, Jalisco el ciudadano Luis Alberto Camacho Flores por la violación sistemática de los derechos Humanos.</t>
    </r>
  </si>
  <si>
    <t>Adriana Macías Reyes</t>
  </si>
  <si>
    <r>
      <t xml:space="preserve">Revocación de Mandato contra el Presidente Municipal de </t>
    </r>
    <r>
      <rPr>
        <b/>
        <sz val="11"/>
        <color rgb="FF000000"/>
        <rFont val="Calibri"/>
        <family val="2"/>
      </rPr>
      <t>Teocaltiche,</t>
    </r>
    <r>
      <rPr>
        <sz val="11"/>
        <color rgb="FF000000"/>
        <rFont val="Calibri"/>
        <family val="2"/>
      </rPr>
      <t xml:space="preserve"> Jalisco el ciudadano Abel Hernández Márquez por la violación sistémica de derechos humanos al negar servicios de salud a funcionarios del ayuntamiento.</t>
    </r>
  </si>
  <si>
    <r>
      <t xml:space="preserve">El 21 de agosto de 2017 </t>
    </r>
    <r>
      <rPr>
        <sz val="12"/>
        <color theme="1"/>
        <rFont val="Calibri"/>
        <family val="2"/>
      </rPr>
      <t xml:space="preserve">DESECHAMIENTO. Este Consejo General considera que la presente solicitud de revocación de mandato deberá desecharse al actualizarse la causal de improcedencia consistente en la extemporaneidad </t>
    </r>
    <r>
      <rPr>
        <sz val="11"/>
        <color theme="1"/>
        <rFont val="Calibri"/>
        <family val="2"/>
      </rPr>
      <t>IEPC-ACG-077-2017</t>
    </r>
  </si>
  <si>
    <t>Ana Karina Estrada Zepeda</t>
  </si>
  <si>
    <r>
      <t xml:space="preserve">Revocación de Mandato contra el Presidente Municipal de </t>
    </r>
    <r>
      <rPr>
        <b/>
        <sz val="11"/>
        <color rgb="FF000000"/>
        <rFont val="Calibri"/>
        <family val="2"/>
      </rPr>
      <t xml:space="preserve">Tomatlán, </t>
    </r>
    <r>
      <rPr>
        <sz val="11"/>
        <color rgb="FF000000"/>
        <rFont val="Calibri"/>
        <family val="2"/>
      </rPr>
      <t>Jalisco el ciudadano Jorge Luis Tello García por que el informe de gobierno no corresponde con las acciones realizadas.</t>
    </r>
  </si>
  <si>
    <r>
      <t xml:space="preserve">El 21 de agosto de 2017 </t>
    </r>
    <r>
      <rPr>
        <sz val="12"/>
        <color theme="1"/>
        <rFont val="Calibri"/>
        <family val="2"/>
      </rPr>
      <t xml:space="preserve">DESECHAMIENTO. Este Consejo General considera que la presente solicitud de revocación de mandato deberá desecharse al actualizarse la causal de improcedencia consistente en la extemporaneidad </t>
    </r>
    <r>
      <rPr>
        <sz val="11"/>
        <color theme="1"/>
        <rFont val="Calibri"/>
        <family val="2"/>
      </rPr>
      <t>IEPC-ACG-078-2017</t>
    </r>
    <r>
      <rPr>
        <sz val="12"/>
        <color theme="1"/>
        <rFont val="Calibri"/>
        <family val="2"/>
      </rPr>
      <t xml:space="preserve"> </t>
    </r>
  </si>
  <si>
    <t>Gustavo Josué Luna Rodríguez</t>
  </si>
  <si>
    <r>
      <t xml:space="preserve">Revocación de Mandato contra el Presidente Municipal de </t>
    </r>
    <r>
      <rPr>
        <b/>
        <sz val="11"/>
        <color rgb="FF000000"/>
        <rFont val="Calibri"/>
        <family val="2"/>
      </rPr>
      <t>Villa Hidalgo</t>
    </r>
    <r>
      <rPr>
        <sz val="11"/>
        <color rgb="FF000000"/>
        <rFont val="Calibri"/>
        <family val="2"/>
      </rPr>
      <t>, Jalisco el ciudadano Efraín López Soto por incumplir con compromisos de campaña, programas o acciones de gobierno propuestos en su plataforma electoral.</t>
    </r>
  </si>
  <si>
    <r>
      <t xml:space="preserve">El 21 de agosto de 2017 </t>
    </r>
    <r>
      <rPr>
        <sz val="12"/>
        <color theme="1"/>
        <rFont val="Calibri"/>
        <family val="2"/>
      </rPr>
      <t xml:space="preserve">DESECHAMIENTO. Este Consejo General considera que la presente solicitud de revocación de mandato deberá desecharse al actualizarse la causal de improcedencia consistente en la extemporaneidad </t>
    </r>
    <r>
      <rPr>
        <sz val="11"/>
        <color theme="1"/>
        <rFont val="Calibri"/>
        <family val="2"/>
      </rPr>
      <t>IEPC-ACG-079-2017</t>
    </r>
  </si>
  <si>
    <t>Héctor Vivas Alcaraz</t>
  </si>
  <si>
    <r>
      <t xml:space="preserve">Revocación de Mandato contra el Presidente Municipal de </t>
    </r>
    <r>
      <rPr>
        <b/>
        <sz val="11"/>
        <color rgb="FF000000"/>
        <rFont val="Calibri"/>
        <family val="2"/>
      </rPr>
      <t>Tamazula de Gordiano</t>
    </r>
    <r>
      <rPr>
        <sz val="11"/>
        <color rgb="FF000000"/>
        <rFont val="Calibri"/>
        <family val="2"/>
      </rPr>
      <t>, Jalisco el ciudadano José Luis Amezcua Arias por la incapacidad administrativa de las autoridades.</t>
    </r>
  </si>
  <si>
    <r>
      <t xml:space="preserve">El 21 de agosto de 2017 </t>
    </r>
    <r>
      <rPr>
        <sz val="12"/>
        <color theme="1"/>
        <rFont val="Calibri"/>
        <family val="2"/>
      </rPr>
      <t xml:space="preserve">DESECHAMIENTO. Este Consejo General considera que la presente solicitud de revocación de mandato deberá desecharse al actualizarse la causal de improcedencia consistente en la extemporaneidad </t>
    </r>
    <r>
      <rPr>
        <sz val="11"/>
        <color theme="1"/>
        <rFont val="Calibri"/>
        <family val="2"/>
      </rPr>
      <t>IEPC-ACG-080-2017</t>
    </r>
  </si>
  <si>
    <t>Imelda Palomar Gómez</t>
  </si>
  <si>
    <r>
      <t xml:space="preserve">Revocación de Mandato contra el Presidente Municipal de </t>
    </r>
    <r>
      <rPr>
        <b/>
        <sz val="11"/>
        <color rgb="FF000000"/>
        <rFont val="Calibri"/>
        <family val="2"/>
      </rPr>
      <t>Poncitlán</t>
    </r>
    <r>
      <rPr>
        <sz val="11"/>
        <color rgb="FF000000"/>
        <rFont val="Calibri"/>
        <family val="2"/>
      </rPr>
      <t>, Jalisco el ciudadano Juan Carlos Montes Jhonston por violación sistemática de los derechos humanos no servicios públicos básicos.</t>
    </r>
  </si>
  <si>
    <r>
      <t xml:space="preserve">El 21 de agosto de 2017 </t>
    </r>
    <r>
      <rPr>
        <sz val="12"/>
        <color theme="1"/>
        <rFont val="Calibri"/>
        <family val="2"/>
      </rPr>
      <t xml:space="preserve">DESECHAMIENTO. Este Consejo General considera que la presente solicitud de revocación de mandato deberá desecharse al actualizarse la causal de improcedencia consistente en la extemporaneidad </t>
    </r>
    <r>
      <rPr>
        <sz val="11"/>
        <color theme="1"/>
        <rFont val="Calibri"/>
        <family val="2"/>
      </rPr>
      <t>IEPC-ACG-081-2017</t>
    </r>
  </si>
  <si>
    <t>Omar Ceballos Moreno</t>
  </si>
  <si>
    <r>
      <t xml:space="preserve">Revocación de Mandato contra el Presidente Municipal de </t>
    </r>
    <r>
      <rPr>
        <b/>
        <sz val="11"/>
        <color rgb="FF000000"/>
        <rFont val="Calibri"/>
        <family val="2"/>
      </rPr>
      <t>Zapotiltic</t>
    </r>
    <r>
      <rPr>
        <sz val="11"/>
        <color rgb="FF000000"/>
        <rFont val="Calibri"/>
        <family val="2"/>
      </rPr>
      <t>, Jalisco el ciudadano Rene Santiago Macías por violación sistemática de los derechos humanos</t>
    </r>
  </si>
  <si>
    <r>
      <t xml:space="preserve">El 21 de agosto de 2017 </t>
    </r>
    <r>
      <rPr>
        <sz val="12"/>
        <color theme="1"/>
        <rFont val="Calibri"/>
        <family val="2"/>
      </rPr>
      <t xml:space="preserve">DESECHAMIENTO. Este Consejo General considera que la presente solicitud de revocación de mandato deberá desecharse al actualizarse la causal de improcedencia consistente en la extemporaneidad </t>
    </r>
    <r>
      <rPr>
        <sz val="11"/>
        <color theme="1"/>
        <rFont val="Calibri"/>
        <family val="2"/>
      </rPr>
      <t>IEPC-ACG-082-2017</t>
    </r>
  </si>
  <si>
    <t>Omar Alejandro Gutiérrez Velázquez</t>
  </si>
  <si>
    <r>
      <t>Revocación de Mandato contra el Presidente Municipal de</t>
    </r>
    <r>
      <rPr>
        <b/>
        <sz val="11"/>
        <color rgb="FF000000"/>
        <rFont val="Calibri"/>
        <family val="2"/>
      </rPr>
      <t xml:space="preserve"> San Pedro Tlaquepaque, </t>
    </r>
    <r>
      <rPr>
        <sz val="11"/>
        <color rgb="FF000000"/>
        <rFont val="Calibri"/>
        <family val="2"/>
      </rPr>
      <t xml:space="preserve">Jalisco el ciudadano María Elena Limón García violación sistemática de los derechos humanos en el personal de recolección de basura. Anexos </t>
    </r>
  </si>
  <si>
    <t>20 de agosto de 2017</t>
  </si>
  <si>
    <t>Altos Norte LAGOS DE MORENO</t>
  </si>
  <si>
    <t>8 de octubre 2017</t>
  </si>
  <si>
    <t>Valles</t>
  </si>
  <si>
    <t>24 de noviembre 2017</t>
  </si>
  <si>
    <t>Juan Ramón Gutiérrez Puentes</t>
  </si>
  <si>
    <t>Plebiscito municipal</t>
  </si>
  <si>
    <t xml:space="preserve">Solicitud de plebiscito municipal, respecto de los puntos de acuerdo aprobados por el Ayuntamiento de San Pedro Tlaquepaque, el 26 de octubre de 2017, relativos a la desincorporación de dos predios ubicados en la parte alta del Cerro del Cuatro”. </t>
  </si>
  <si>
    <t>29 de Enero de 2019, DESECHAMIENTO. Se desecha la solicitud de plebiscito municipal, al no cumplir con la prevención de mérito, aún y cuando le fue maximizado su derecho al concedérsele dos plazos secuenciados de cinco días hábiles cada uno, para que cumpliera lo establecido en el artículo 395, numeral 2, fracción VII, del Código Electoral y de Participación Social del Estado de Jalisco, al no cumplir con el requisito de las firmas de apoyo ciudadano requerido por la legislación.</t>
  </si>
  <si>
    <t>El 21 de agosto de 2017 DESECHAMIENTO. Este Consejo General considera que la presente solicitud de revocación de mandato deberá desecharse, en virtud de que no se reúne el porcentaje de ciudadanos inscritos en la lista nominal de electores acuerdo IEPC-ACG-076-2017</t>
  </si>
  <si>
    <r>
      <t xml:space="preserve">Se declaró </t>
    </r>
    <r>
      <rPr>
        <b/>
        <u/>
        <sz val="11"/>
        <color theme="1"/>
        <rFont val="Calibri"/>
        <family val="2"/>
      </rPr>
      <t>procedente</t>
    </r>
    <r>
      <rPr>
        <sz val="11"/>
        <color theme="1"/>
        <rFont val="Calibri"/>
        <family val="2"/>
      </rPr>
      <t xml:space="preserve"> y se remitió al Congreso del Estado de Jalisco, la iniciativa popular de “Ley que establece el derecho a la pensión alimenticia para adultos mayores de 70 años residentes en el Estado de Jalisco”.  (ACU-059/2006). </t>
    </r>
  </si>
  <si>
    <r>
      <t xml:space="preserve">Se consideró </t>
    </r>
    <r>
      <rPr>
        <b/>
        <u/>
        <sz val="11"/>
        <color theme="1"/>
        <rFont val="Calibri"/>
        <family val="2"/>
      </rPr>
      <t>improcedente</t>
    </r>
    <r>
      <rPr>
        <sz val="11"/>
        <color theme="1"/>
        <rFont val="Calibri"/>
        <family val="2"/>
      </rPr>
      <t xml:space="preserve"> ya que no cumplió con lo previsto en los artículos 51 y 55, fracciones I, IV y VI de la Ley de Participación Ciudadana del Estado de Jalisco, en virtud de que no especificó de forma clara y precisa la ley que pretende reformar, ni la materia sobre la que versa; fue omiso en acreditar que la propuesta se encuentra avalada por el 0.5% de los ciudadanos inscritos en la listas nominales del Registro Federal de Electores en la parte correspondiente al Estado de Jalisco; y, no realizó manifestación alguna con relación a los artículos transitorios que debe contener su propuesta, no obstante que fue debidamente requerido para que subsanara los vicios de origen de la iniciativa en cuestión. (ACU-326/2006). </t>
    </r>
  </si>
  <si>
    <r>
      <t xml:space="preserve">Se declaró </t>
    </r>
    <r>
      <rPr>
        <b/>
        <u/>
        <sz val="11"/>
        <color theme="1"/>
        <rFont val="Calibri"/>
        <family val="2"/>
      </rPr>
      <t>improcedente</t>
    </r>
    <r>
      <rPr>
        <sz val="11"/>
        <color theme="1"/>
        <rFont val="Calibri"/>
        <family val="2"/>
      </rPr>
      <t xml:space="preserve">  ya que por un lado careció de los requisitos formales exigidos por la Ley de Participación Ciudadana para el Estado de Jalisco, y por otro se advierte que la misma contempló disposiciones en materia de contribuciones, contraviniendo así lo dispuesto por los artículos 50 y 55 del ordenamiento legal en comento. (ACU-319/2006). </t>
    </r>
  </si>
  <si>
    <r>
      <t xml:space="preserve">Se consideró </t>
    </r>
    <r>
      <rPr>
        <b/>
        <u/>
        <sz val="11"/>
        <color theme="1"/>
        <rFont val="Calibri"/>
        <family val="2"/>
      </rPr>
      <t>improcedente</t>
    </r>
    <r>
      <rPr>
        <sz val="11"/>
        <color theme="1"/>
        <rFont val="Calibri"/>
        <family val="2"/>
      </rPr>
      <t xml:space="preserve"> ya que careció del requisito formal exigido por la fracción I del artículo 55 la Ley de Participación Ciudadana para el Estado de Jalisco, esto es, careció del nombre, firma, número de folio de la credencial de elector, clave de elector y sección de los electores solicitantes que debieran suscribirla y, ser estos al menos el 0.5% del total de los ciudadanos inscritos en la listas nominales del Registro Federal de Electores en la parte correspondiente al Estado de Jalisco. (ACU-327/2006). </t>
    </r>
  </si>
  <si>
    <r>
      <t xml:space="preserve">Se declaró </t>
    </r>
    <r>
      <rPr>
        <b/>
        <u/>
        <sz val="11"/>
        <color theme="1"/>
        <rFont val="Calibri"/>
        <family val="2"/>
      </rPr>
      <t>procedente</t>
    </r>
    <r>
      <rPr>
        <sz val="11"/>
        <color theme="1"/>
        <rFont val="Calibri"/>
        <family val="2"/>
      </rPr>
      <t xml:space="preserve"> la iniciativa popular para reforma a la Constitución Política del Estado de Jalisco, en sus artículos cuarto y décimo quinto para que el Estado proteja y reconozca desde la misma, la vida de todo individuo o persona desde la concepción hasta la muerte natural. Por lo tanto se </t>
    </r>
    <r>
      <rPr>
        <b/>
        <u/>
        <sz val="11"/>
        <color theme="1"/>
        <rFont val="Calibri"/>
        <family val="2"/>
      </rPr>
      <t>ordenó</t>
    </r>
    <r>
      <rPr>
        <sz val="11"/>
        <color theme="1"/>
        <rFont val="Calibri"/>
        <family val="2"/>
      </rPr>
      <t xml:space="preserve"> la publicación del proyecto de iniciativa popular en el Periódico Oficial “El Estado de Jalisco”, así como un extracto de ésta en uno de los diarios de mayor circulación estatal y en su oportunidad remítase la iniciativa popular y sus anexos, al Honorable Congreso del Estado. (ACU-007/2008). </t>
    </r>
  </si>
  <si>
    <r>
      <t xml:space="preserve">Se declaró </t>
    </r>
    <r>
      <rPr>
        <b/>
        <u/>
        <sz val="11"/>
        <color theme="1"/>
        <rFont val="Calibri"/>
        <family val="2"/>
      </rPr>
      <t>improcedente</t>
    </r>
    <r>
      <rPr>
        <sz val="11"/>
        <color theme="1"/>
        <rFont val="Calibri"/>
        <family val="2"/>
      </rPr>
      <t xml:space="preserve"> la solicitud de referéndum para la derogación del acuerdo emitido por el titular del Poder Ejecutivo de la Entidad, por el cual se autorizó el aumento en las tarifas para el servicio público de transporte colectivo, en virtud de actualizarse la causal prevista en la fracción III del artículo 22 de la abrogada Ley de Participación Ciudadana, en razón de que la petición no reunió los extremos de lo previsto en la fracción I del artículo 47 de la Constitución Política en relación con el numeral 5 del ordenamiento especial en cita, ambos del Estado de Jalisco. (ACU-064/2008). </t>
    </r>
  </si>
  <si>
    <r>
      <t xml:space="preserve">Se declaró </t>
    </r>
    <r>
      <rPr>
        <b/>
        <u/>
        <sz val="11"/>
        <color theme="1"/>
        <rFont val="Calibri"/>
        <family val="2"/>
      </rPr>
      <t>improcedente</t>
    </r>
    <r>
      <rPr>
        <sz val="11"/>
        <color theme="1"/>
        <rFont val="Calibri"/>
        <family val="2"/>
      </rPr>
      <t xml:space="preserve"> toda vez que la postura institucional del Consejo General del IEPCJ es que el acto que se pretende someter a plebiscito no es ni un acto ni una decisión de gobierno, en términos de lo establecido por el Tribunal Electoral del Poder Judicial del Estado de Jalisco en su resolución, en la que se señaló que “si la ley exige el voto de cuando menos dos terceras partes de los integrantes del Consejo General, para determinar si el acto materia del plebiscito cumple con los extremos de la hipótesis legal, esto no va encaminado al sentido de los votos en lo particular, si no que debe ser una decisión Institucional por parte del Consejo General, es decir, la norma establece que el órgano colegiado, solo si reúne en la votación, una mayoría calificada, se le tendrá pronunciándose en sentido afirmativo. De no realizarse en estos términos, se debe entender que el pronunciamiento del Consejo General es en sentido negativo, sin importar que una mayoría simple de sus integrantes hubiera votado en sentido positivo”.  (IEPC-ACG-001/2010). </t>
    </r>
  </si>
  <si>
    <r>
      <t xml:space="preserve">Se declaró </t>
    </r>
    <r>
      <rPr>
        <b/>
        <u/>
        <sz val="11"/>
        <color theme="1"/>
        <rFont val="Calibri"/>
        <family val="2"/>
      </rPr>
      <t>improcedente</t>
    </r>
    <r>
      <rPr>
        <sz val="11"/>
        <color theme="1"/>
        <rFont val="Calibri"/>
        <family val="2"/>
      </rPr>
      <t xml:space="preserve"> la solicitud de plebiscito al no constituir el acto una obra pública ni una enajenación de patrimonio del municipio de Tepatitlán de Morelos, Jalisco, lo anterior en términos de lo dispuesto por el artículo 408, párrafo 4, del Código Electoral y de Participación Ciudadana del Estado de Jalisco.  (IEPC-ACG-008/2010). </t>
    </r>
  </si>
  <si>
    <t>Arnoldo Licea González representante del Sindicato de Avanzada del Transporte Público Sindicato de Avanzada del Transporte Público</t>
  </si>
  <si>
    <t>5 de septiembre del 2016 Folio INP1600001</t>
  </si>
  <si>
    <t>6 de diciembre del 2016 Folio CNP1600004</t>
  </si>
  <si>
    <t>José Francisco Sahagún Neri Representante común de ciudadanos</t>
  </si>
  <si>
    <t>3 de marzo del 2017  Folio REF1600002</t>
  </si>
  <si>
    <t>24 de abril del 2017 Folio RDM1700006</t>
  </si>
  <si>
    <t>26 de abril del 2017 Folio CNP1700001</t>
  </si>
  <si>
    <t>27 de julio de 2017 Folio RDM1700160 899</t>
  </si>
  <si>
    <t>27 de julio de 2017 Folio RDM1700133 900</t>
  </si>
  <si>
    <t>27 de julio de 2017 Folio RDM1700017 901</t>
  </si>
  <si>
    <t>27 de julio de 2017 Folio RDM1700115 902</t>
  </si>
  <si>
    <t>27 de julio de 2017 Folio RDM1700115 903</t>
  </si>
  <si>
    <t>27 de julio de 2017 Folio RDM1700129 904</t>
  </si>
  <si>
    <t>28 de julio de 2017 Folio RDM1700118 905</t>
  </si>
  <si>
    <t>28 de julio de 2017 Folio RDM1700122 906</t>
  </si>
  <si>
    <t>10 de octubre de 2017. DESECHAMIENTO. Este Consejo General considera que la solicitud de revocación de mandato en estudio deberá desecharse, al actualizarse la hipótesis comprendida en el artículo 40 del Reglamento para la Implementación de los Mecanismos de Participación Social del Instituto Electoral y de Participación Ciudadana del Estado de Jalisco, en relación con el ordinal 428, párrafo 1, del Código Electoral y de Participación Social del Estado de Jalisco, al no haberse cumplido con la prevención ordenada mediante acuerdo administrativo de fecha quince de septiembre de dos mil diecisiete. Acuerdo IEPC-ACG-106-2017</t>
  </si>
  <si>
    <t>28 de julio de 2017 Folio RDM1700156 907</t>
  </si>
  <si>
    <t>28 de julio de 2017 Folio RDM1700140 908</t>
  </si>
  <si>
    <t>28 de julio de 2017 Folio RDM1700117 909</t>
  </si>
  <si>
    <t>28 de julio de 2017 Folio RDM1700138 910</t>
  </si>
  <si>
    <t>28 de julio de 2017 Folio RDM1700138 911</t>
  </si>
  <si>
    <t>28 de julio de 2017 Folio RDM1700120 913</t>
  </si>
  <si>
    <t>28 de julio de 2017 Folio RDM1700018 914</t>
  </si>
  <si>
    <t>28 de julio de 2017 Folio RDM1700153 915</t>
  </si>
  <si>
    <t>10 de Octubre de 2017. DESECHAMIENTO. Este Consejo General considera que la solicitud de revocación de mandato en estudio deberá desecharse, al actualizarse la hipótesis comprendida en el artículo 40 del Reglamento para la Implementación de los Mecanismos de Participación Social del Instituto Electoral y de Participación Ciudadana del Estado de Jalisco, en relación con el ordinal 428, párrafo 1, del Código Electoral y de Participación Social del Estado de Jalisco, al no haberse cumplido con la prevención ordenada mediante acuerdo administrativo de fecha quince de septiembre de dos mil diecisiete. Acuerdo IEPC-ACG-107-2017</t>
  </si>
  <si>
    <t>28 de julio de 2017 Folio RDM1700132 916</t>
  </si>
  <si>
    <t>28 de julio de 2017 Folio RDM1700146 917</t>
  </si>
  <si>
    <t>28 de julio de 2017 Folio RDM1700031 918</t>
  </si>
  <si>
    <t>28 de julio de 2017 Folio RDM1700131 919</t>
  </si>
  <si>
    <t>28 de julio de 2017 Folio RDM1700066 920</t>
  </si>
  <si>
    <t>28 de julio de 2017 Folio RDM1700159 921</t>
  </si>
  <si>
    <t>31 de julio de 2017 Folio RDM1700126 922</t>
  </si>
  <si>
    <t>31 de julio de 2017 Folio RDM1700157 923</t>
  </si>
  <si>
    <t>31 de julio de 2017 Folio RDM1700148 924</t>
  </si>
  <si>
    <t>31 de julio de 2017 Folio RDM1700088 925</t>
  </si>
  <si>
    <t>31 de julio de 2017 Folio RDM1700149 926</t>
  </si>
  <si>
    <t>31 de julio de 2017 Folio RDM1700135 927</t>
  </si>
  <si>
    <t>31 de julio de 2017 Folio RDM1700135 950</t>
  </si>
  <si>
    <r>
      <t xml:space="preserve">04 de septiembre de 2017. </t>
    </r>
    <r>
      <rPr>
        <sz val="12"/>
        <color theme="1"/>
        <rFont val="Calibri"/>
        <family val="2"/>
      </rPr>
      <t>SOBRESEIMIENTO. Este Consejo General considera que la presente solicitud de revocación de mandato deberá sobreseerse en virtud de existir desistimiento por parte del representante común. Acuerdo IEPC-ACG-094/2017</t>
    </r>
  </si>
  <si>
    <r>
      <t xml:space="preserve">28 de noviembre de 2017. </t>
    </r>
    <r>
      <rPr>
        <b/>
        <sz val="11"/>
        <color theme="1"/>
        <rFont val="Calibri"/>
        <family val="2"/>
      </rPr>
      <t xml:space="preserve">Se tiene por no presentada la solicitud </t>
    </r>
    <r>
      <rPr>
        <sz val="11"/>
        <color theme="1"/>
        <rFont val="Calibri"/>
        <family val="2"/>
      </rPr>
      <t>de Revocación de Mandato, ya que el promovente desconoció haber firmado la solicitud referida. El Tribunal Electoral del Estado de Jalisco, al no comprobar la voluntad del actor de accionar dicho mecanismos, determino su sobreseimiento.</t>
    </r>
  </si>
  <si>
    <t xml:space="preserve">Procedencia </t>
  </si>
  <si>
    <t>Improcedente</t>
  </si>
  <si>
    <t>Procedente</t>
  </si>
  <si>
    <t>Ejercicio realizado</t>
  </si>
  <si>
    <t>29 de marzo del 2017 Folio CNPM1700010</t>
  </si>
  <si>
    <t>No presentada</t>
  </si>
  <si>
    <t>Sobreseído</t>
  </si>
  <si>
    <t>HISTÓRICO DE MECANISMOS DE PARTICIPACIÓN CIUDADANA EN EL ESTADO DE JALISCO</t>
  </si>
  <si>
    <t>11 de mayo de 2017. Se declara PROCEDENTE, la solicitud de Consulta Popular, presentada por el ciudadano José Francisco Sahagún Neri, por su propio derecho y como representante común del trámite de Consulta Popular, respecto de la “Ciclovía ubicada en Boulevard Marcelino García Barragán, en el municipio de Guadalajara Jalisco”.
Acuerdo IEPC-ACG-027/2017</t>
  </si>
  <si>
    <t>Solicitudes presentadas</t>
  </si>
  <si>
    <t>Procedentes</t>
  </si>
  <si>
    <t>Sobreseídas</t>
  </si>
  <si>
    <t>Improcedentes</t>
  </si>
  <si>
    <t>Se tuvo por No Presentada</t>
  </si>
  <si>
    <t>Iniciativa popular</t>
  </si>
  <si>
    <t>Consultas Populares</t>
  </si>
  <si>
    <t>Referéndum</t>
  </si>
  <si>
    <t xml:space="preserve">Presupuestos Participativo </t>
  </si>
  <si>
    <t>No Presentada</t>
  </si>
  <si>
    <t>Sobreseída</t>
  </si>
  <si>
    <t>Solicitudes presentadas (%)</t>
  </si>
  <si>
    <t>Total</t>
  </si>
  <si>
    <t>Procedente (%)</t>
  </si>
  <si>
    <t>Improcedente (%)</t>
  </si>
  <si>
    <t>No Presentada (%)</t>
  </si>
  <si>
    <t>Sobreseída (%)</t>
  </si>
  <si>
    <t>%</t>
  </si>
  <si>
    <t>Número</t>
  </si>
  <si>
    <t>Antes reforma 2016</t>
  </si>
  <si>
    <t>Después reforma 2016</t>
  </si>
  <si>
    <t>Género del ciudadano que ha solicitado un MPS</t>
  </si>
  <si>
    <t>Masculino</t>
  </si>
  <si>
    <t>Femenino</t>
  </si>
  <si>
    <t>09 de agosto de 2019</t>
  </si>
  <si>
    <t>Gustavo de la Torre Navarro</t>
  </si>
  <si>
    <t>Solicitud de plebiscito municipal para que se someta a consideración de la ciudadanía el acuerdo emitido por el H. Ayuntamiento de San Pedro Tlaquepaque Jalisco, en el que mediante sesión de cabildo de fecha 12 de julio de 2019, en el que acordaron la desincorporación y donación de cualquier superficie de terreno que ampara la escritura publica 25,987 relativa al Parque Central Cerro del 4, así como cualquier otro acto jurídico emitido por el Ayuntamiento de San Pedro Tlaquepaque, para materializar la desincorporación y donación de la superficie del terreno ya mencionada</t>
  </si>
  <si>
    <t>01 de agosto de 2019</t>
  </si>
  <si>
    <t>Jorge Díaz Ávila</t>
  </si>
  <si>
    <t>Se contestó con el oficio número 832/2019 de S.E. y el acuerdo administrativo de fecha 13 de agosto;  se notificó con fecha 14 de agosto,  informándole al promovente lo siguiente:                                                                                           1.- Se tiene por presentada la solicitud en el formato presentado.                                                                 2.- Se radica con el número de expediente es IEPC-MPC-PM01/2019.                                                                                  3.- Se requiere al promovente para que subsane diversos requisitos de la solicitud en un plazo de 5 días hábiles.</t>
  </si>
  <si>
    <t>Solicita llevar a cabo una consulta ciudadana respecto al incremento a la tarifa del transporte público.</t>
  </si>
  <si>
    <t>Se contestó con el oficio número 793/2019 de S.E.,  se notificó con fecha 06 de agosto,  informándole al promovente lo siguiente:                                                                                        1.- El Consejo de Participación Ciudadana y Popular para la Gobernanza del Estado es el que se encuentra habilitado por delegación, para organizar el proceso de Consulta Ciudadana.                                                                          2.- El Consejo referido no se encuentra instalado.</t>
  </si>
  <si>
    <t>22 de agosto de 2019</t>
  </si>
  <si>
    <t>Oscar Torres Arreola</t>
  </si>
  <si>
    <t>Solicita llevar a cabo una consulta ciudadana respecto al dictamen para la aprobación de las tarifas técnicas del servicio público de transporte de la ZMG, sistema integrado de Pto. Vallarta y del sistema de Tren Eléctrico Urbano.</t>
  </si>
  <si>
    <t>Se contestó con el oficio número 887/2019 de S.E.,  se notificó con fecha ,  informándole al promovente lo siguiente:                                                                                        1.- Los formatos oficiales para accionar algún mecanismo de participación ciudadana son aprobados por el Consejo.                      2.- En lo relativo a la procedencia de dicho mecanismo, se entienden por delegadas al Consejo o Consejos Municipales dicha atribución.                                                                         3.- El Consejo y/o Consejos Municipales  referidos no se encuentran instalados.</t>
  </si>
  <si>
    <t>Se contestó con el oficio número 832/2019 de S.E. y el acuerdo administrativo de fecha 13 de agosto;  se notificó con fecha 14 de agosto,  informándole al promovente lo siguiente:                                                                                           1.- Se tiene por presentada la solicitud en el formato presentado.                                                                 2.- Se radica con el número de expediente es IEPC-MPC-PM01/2019.                                                                                  3.- Se requiere al promovente para que subsane diversos requisitos de la solicitud en un plazo de 5 días hábiles.
4.-Cumple requirimiento
5.-Se pregunta al INE sobre porcentaje de firmas y formato para capturar; se captura y se remite al INE</t>
  </si>
  <si>
    <t>A partir de las solicitudes siguientes es con relación a la reforma que creó la Ley del Sistema de Participación Ciudadana y Popular para la Gobernanza en el estado de Jalisco en 2019</t>
  </si>
  <si>
    <t>Después reforma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</si>
</sst>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_-[$€-2]* #,##0.00_-;\-[$€-2]* #,##0.00_-;_-[$€-2]* &quot;-&quot;??_-"/>
  </numFmts>
  <fonts count="15" x14ac:knownFonts="1">
    <font>
      <sz val="11"/>
      <color theme="1"/>
      <name val="Calibri"/>
      <family val="2"/>
      <scheme val="minor"/>
    </font>
    <font>
      <b/>
      <sz val="8"/>
      <color theme="1"/>
      <name val="Calibri"/>
      <family val="2"/>
    </font>
    <font>
      <sz val="11"/>
      <color theme="1"/>
      <name val="Calibri"/>
      <family val="2"/>
    </font>
    <font>
      <b/>
      <sz val="11"/>
      <color theme="1"/>
      <name val="Calibri"/>
      <family val="2"/>
    </font>
    <font>
      <b/>
      <u/>
      <sz val="11"/>
      <color theme="1"/>
      <name val="Calibri"/>
      <family val="2"/>
    </font>
    <font>
      <b/>
      <i/>
      <sz val="11"/>
      <color theme="1"/>
      <name val="Calibri"/>
      <family val="2"/>
    </font>
    <font>
      <sz val="11"/>
      <color rgb="FF000000"/>
      <name val="Calibri"/>
      <family val="2"/>
    </font>
    <font>
      <b/>
      <sz val="11"/>
      <color rgb="FF000000"/>
      <name val="Calibri"/>
      <family val="2"/>
    </font>
    <font>
      <sz val="12"/>
      <color theme="1"/>
      <name val="Calibri"/>
      <family val="2"/>
    </font>
    <font>
      <sz val="14"/>
      <color theme="1"/>
      <name val="Trebuchet MS"/>
      <family val="2"/>
    </font>
    <font>
      <b/>
      <sz val="16"/>
      <color theme="0"/>
      <name val="Calibri"/>
      <family val="2"/>
      <scheme val="minor"/>
    </font>
    <font>
      <b/>
      <sz val="12"/>
      <color theme="1"/>
      <name val="Calibri"/>
      <family val="2"/>
      <scheme val="minor"/>
    </font>
    <font>
      <sz val="10"/>
      <name val="Trebuchet MS"/>
      <family val="2"/>
    </font>
    <font>
      <sz val="10"/>
      <name val="Arial"/>
    </font>
    <font>
      <sz val="10"/>
      <name val="Arial"/>
      <family val="2"/>
    </font>
  </fonts>
  <fills count="7">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rgb="FF9999FF"/>
        <bgColor indexed="64"/>
      </patternFill>
    </fill>
    <fill>
      <patternFill patternType="solid">
        <fgColor theme="4" tint="0.79998168889431442"/>
        <bgColor indexed="64"/>
      </patternFill>
    </fill>
    <fill>
      <patternFill patternType="solid">
        <fgColor rgb="FF7030A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3" fillId="0" borderId="0"/>
    <xf numFmtId="165" fontId="14" fillId="0" borderId="0" applyFont="0" applyFill="0" applyBorder="0" applyAlignment="0" applyProtection="0"/>
    <xf numFmtId="0" fontId="14" fillId="0" borderId="0"/>
  </cellStyleXfs>
  <cellXfs count="27">
    <xf numFmtId="0" fontId="0" fillId="0" borderId="0" xfId="0"/>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justify" vertical="center" wrapText="1"/>
    </xf>
    <xf numFmtId="0" fontId="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8" fillId="0" borderId="1" xfId="0"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horizontal="center" vertical="center"/>
    </xf>
    <xf numFmtId="0" fontId="9" fillId="4" borderId="1" xfId="0" applyFont="1" applyFill="1" applyBorder="1"/>
    <xf numFmtId="0" fontId="9" fillId="5" borderId="1" xfId="0" applyFont="1" applyFill="1" applyBorder="1"/>
    <xf numFmtId="9" fontId="9" fillId="4" borderId="1" xfId="0" applyNumberFormat="1" applyFont="1" applyFill="1" applyBorder="1"/>
    <xf numFmtId="1" fontId="9" fillId="5" borderId="1" xfId="0" applyNumberFormat="1" applyFont="1" applyFill="1" applyBorder="1"/>
    <xf numFmtId="0" fontId="11" fillId="0" borderId="1" xfId="0" applyFont="1" applyBorder="1"/>
    <xf numFmtId="0" fontId="0" fillId="0" borderId="1" xfId="0" applyBorder="1"/>
    <xf numFmtId="164" fontId="12" fillId="0" borderId="4" xfId="0" applyNumberFormat="1" applyFont="1" applyFill="1" applyBorder="1" applyAlignment="1">
      <alignment horizontal="justify" vertical="center" wrapText="1"/>
    </xf>
    <xf numFmtId="164" fontId="12" fillId="0" borderId="5" xfId="0" applyNumberFormat="1" applyFont="1" applyFill="1" applyBorder="1" applyAlignment="1">
      <alignment horizontal="justify" vertical="center" wrapText="1"/>
    </xf>
    <xf numFmtId="164" fontId="12" fillId="0" borderId="5" xfId="1" applyNumberFormat="1"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6" borderId="0" xfId="0" applyFont="1" applyFill="1" applyAlignment="1">
      <alignment horizontal="center" wrapText="1"/>
    </xf>
  </cellXfs>
  <cellStyles count="4">
    <cellStyle name="Euro" xfId="2"/>
    <cellStyle name="Normal" xfId="0" builtinId="0"/>
    <cellStyle name="Normal 2" xfId="3"/>
    <cellStyle name="Normal 3" xfId="1"/>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64" workbookViewId="0">
      <selection activeCell="E63" sqref="E63"/>
    </sheetView>
  </sheetViews>
  <sheetFormatPr baseColWidth="10" defaultRowHeight="15" x14ac:dyDescent="0.25"/>
  <cols>
    <col min="1" max="1" width="17.42578125" customWidth="1"/>
    <col min="2" max="2" width="14.42578125" customWidth="1"/>
    <col min="3" max="3" width="21.28515625" customWidth="1"/>
    <col min="4" max="4" width="30.5703125" customWidth="1"/>
    <col min="5" max="5" width="40.28515625" customWidth="1"/>
  </cols>
  <sheetData>
    <row r="1" spans="1:5" ht="22.5" customHeight="1" x14ac:dyDescent="0.25">
      <c r="A1" s="23" t="s">
        <v>247</v>
      </c>
      <c r="B1" s="24"/>
      <c r="C1" s="24"/>
      <c r="D1" s="24"/>
      <c r="E1" s="24"/>
    </row>
    <row r="2" spans="1:5" ht="22.5" x14ac:dyDescent="0.25">
      <c r="A2" s="4" t="s">
        <v>0</v>
      </c>
      <c r="B2" s="4" t="s">
        <v>1</v>
      </c>
      <c r="C2" s="4" t="s">
        <v>2</v>
      </c>
      <c r="D2" s="4" t="s">
        <v>3</v>
      </c>
      <c r="E2" s="4" t="s">
        <v>4</v>
      </c>
    </row>
    <row r="3" spans="1:5" ht="224.25" customHeight="1" x14ac:dyDescent="0.25">
      <c r="A3" s="1" t="s">
        <v>5</v>
      </c>
      <c r="B3" s="3" t="s">
        <v>6</v>
      </c>
      <c r="C3" s="1" t="s">
        <v>7</v>
      </c>
      <c r="D3" s="2" t="s">
        <v>8</v>
      </c>
      <c r="E3" s="2" t="s">
        <v>9</v>
      </c>
    </row>
    <row r="4" spans="1:5" ht="90" x14ac:dyDescent="0.25">
      <c r="A4" s="1" t="s">
        <v>10</v>
      </c>
      <c r="B4" s="1" t="s">
        <v>11</v>
      </c>
      <c r="C4" s="1" t="s">
        <v>12</v>
      </c>
      <c r="D4" s="1" t="s">
        <v>13</v>
      </c>
      <c r="E4" s="2" t="s">
        <v>192</v>
      </c>
    </row>
    <row r="5" spans="1:5" ht="195" x14ac:dyDescent="0.25">
      <c r="A5" s="3" t="s">
        <v>14</v>
      </c>
      <c r="B5" s="5" t="s">
        <v>15</v>
      </c>
      <c r="C5" s="3" t="s">
        <v>12</v>
      </c>
      <c r="D5" s="1" t="s">
        <v>16</v>
      </c>
      <c r="E5" s="1" t="s">
        <v>17</v>
      </c>
    </row>
    <row r="6" spans="1:5" ht="270" x14ac:dyDescent="0.25">
      <c r="A6" s="3" t="s">
        <v>18</v>
      </c>
      <c r="B6" s="5" t="s">
        <v>15</v>
      </c>
      <c r="C6" s="3" t="s">
        <v>19</v>
      </c>
      <c r="D6" s="1" t="s">
        <v>20</v>
      </c>
      <c r="E6" s="2" t="s">
        <v>193</v>
      </c>
    </row>
    <row r="7" spans="1:5" ht="150" x14ac:dyDescent="0.25">
      <c r="A7" s="3" t="s">
        <v>21</v>
      </c>
      <c r="B7" s="5" t="s">
        <v>22</v>
      </c>
      <c r="C7" s="3" t="s">
        <v>19</v>
      </c>
      <c r="D7" s="1" t="s">
        <v>23</v>
      </c>
      <c r="E7" s="2" t="s">
        <v>194</v>
      </c>
    </row>
    <row r="8" spans="1:5" ht="195" x14ac:dyDescent="0.25">
      <c r="A8" s="3" t="s">
        <v>24</v>
      </c>
      <c r="B8" s="5" t="s">
        <v>22</v>
      </c>
      <c r="C8" s="3" t="s">
        <v>12</v>
      </c>
      <c r="D8" s="1" t="s">
        <v>25</v>
      </c>
      <c r="E8" s="2" t="s">
        <v>195</v>
      </c>
    </row>
    <row r="9" spans="1:5" ht="225" x14ac:dyDescent="0.25">
      <c r="A9" s="3" t="s">
        <v>26</v>
      </c>
      <c r="B9" s="5" t="s">
        <v>27</v>
      </c>
      <c r="C9" s="3" t="s">
        <v>12</v>
      </c>
      <c r="D9" s="2" t="s">
        <v>28</v>
      </c>
      <c r="E9" s="2" t="s">
        <v>196</v>
      </c>
    </row>
    <row r="10" spans="1:5" ht="225" x14ac:dyDescent="0.25">
      <c r="A10" s="3" t="s">
        <v>29</v>
      </c>
      <c r="B10" s="5" t="s">
        <v>30</v>
      </c>
      <c r="C10" s="3" t="s">
        <v>31</v>
      </c>
      <c r="D10" s="2" t="s">
        <v>32</v>
      </c>
      <c r="E10" s="2" t="s">
        <v>197</v>
      </c>
    </row>
    <row r="11" spans="1:5" ht="390" x14ac:dyDescent="0.25">
      <c r="A11" s="3" t="s">
        <v>33</v>
      </c>
      <c r="B11" s="5" t="s">
        <v>34</v>
      </c>
      <c r="C11" s="3" t="s">
        <v>35</v>
      </c>
      <c r="D11" s="1" t="s">
        <v>36</v>
      </c>
      <c r="E11" s="2" t="s">
        <v>198</v>
      </c>
    </row>
    <row r="12" spans="1:5" ht="409.6" customHeight="1" x14ac:dyDescent="0.25">
      <c r="A12" s="3" t="s">
        <v>37</v>
      </c>
      <c r="B12" s="5" t="s">
        <v>38</v>
      </c>
      <c r="C12" s="3" t="s">
        <v>35</v>
      </c>
      <c r="D12" s="1" t="s">
        <v>39</v>
      </c>
      <c r="E12" s="2" t="s">
        <v>199</v>
      </c>
    </row>
    <row r="13" spans="1:5" ht="195" x14ac:dyDescent="0.25">
      <c r="A13" s="3" t="s">
        <v>40</v>
      </c>
      <c r="B13" s="3" t="s">
        <v>41</v>
      </c>
      <c r="C13" s="3" t="s">
        <v>12</v>
      </c>
      <c r="D13" s="2" t="s">
        <v>42</v>
      </c>
      <c r="E13" s="6" t="s">
        <v>43</v>
      </c>
    </row>
    <row r="14" spans="1:5" ht="135" x14ac:dyDescent="0.25">
      <c r="A14" s="3" t="s">
        <v>44</v>
      </c>
      <c r="B14" s="3" t="s">
        <v>45</v>
      </c>
      <c r="C14" s="3" t="s">
        <v>46</v>
      </c>
      <c r="D14" s="2" t="s">
        <v>47</v>
      </c>
      <c r="E14" s="2" t="s">
        <v>48</v>
      </c>
    </row>
    <row r="15" spans="1:5" ht="45" customHeight="1" x14ac:dyDescent="0.25">
      <c r="A15" s="25" t="s">
        <v>49</v>
      </c>
      <c r="B15" s="25"/>
      <c r="C15" s="25"/>
      <c r="D15" s="25"/>
      <c r="E15" s="25"/>
    </row>
    <row r="16" spans="1:5" ht="90" x14ac:dyDescent="0.25">
      <c r="A16" s="3" t="s">
        <v>50</v>
      </c>
      <c r="B16" s="3" t="s">
        <v>51</v>
      </c>
      <c r="C16" s="3" t="s">
        <v>52</v>
      </c>
      <c r="D16" s="2" t="s">
        <v>53</v>
      </c>
      <c r="E16" s="2" t="s">
        <v>54</v>
      </c>
    </row>
    <row r="17" spans="1:5" ht="135" x14ac:dyDescent="0.25">
      <c r="A17" s="3" t="s">
        <v>55</v>
      </c>
      <c r="B17" s="3" t="s">
        <v>56</v>
      </c>
      <c r="C17" s="3" t="s">
        <v>57</v>
      </c>
      <c r="D17" s="2" t="s">
        <v>58</v>
      </c>
      <c r="E17" s="2" t="s">
        <v>59</v>
      </c>
    </row>
    <row r="18" spans="1:5" ht="254.25" customHeight="1" x14ac:dyDescent="0.25">
      <c r="A18" s="3" t="s">
        <v>201</v>
      </c>
      <c r="B18" s="3" t="s">
        <v>200</v>
      </c>
      <c r="C18" s="1" t="s">
        <v>60</v>
      </c>
      <c r="D18" s="1" t="s">
        <v>61</v>
      </c>
      <c r="E18" s="1" t="s">
        <v>62</v>
      </c>
    </row>
    <row r="19" spans="1:5" ht="135" x14ac:dyDescent="0.25">
      <c r="A19" s="3" t="s">
        <v>63</v>
      </c>
      <c r="B19" s="3" t="s">
        <v>56</v>
      </c>
      <c r="C19" s="3" t="s">
        <v>57</v>
      </c>
      <c r="D19" s="2" t="s">
        <v>64</v>
      </c>
      <c r="E19" s="2" t="s">
        <v>65</v>
      </c>
    </row>
    <row r="20" spans="1:5" ht="148.5" customHeight="1" x14ac:dyDescent="0.25">
      <c r="A20" s="3" t="s">
        <v>202</v>
      </c>
      <c r="B20" s="3" t="s">
        <v>203</v>
      </c>
      <c r="C20" s="1" t="s">
        <v>66</v>
      </c>
      <c r="D20" s="1" t="s">
        <v>67</v>
      </c>
      <c r="E20" s="1" t="s">
        <v>248</v>
      </c>
    </row>
    <row r="21" spans="1:5" ht="134.25" customHeight="1" x14ac:dyDescent="0.25">
      <c r="A21" s="3" t="s">
        <v>204</v>
      </c>
      <c r="B21" s="1" t="s">
        <v>68</v>
      </c>
      <c r="C21" s="1" t="s">
        <v>69</v>
      </c>
      <c r="D21" s="1" t="s">
        <v>70</v>
      </c>
      <c r="E21" s="1" t="s">
        <v>71</v>
      </c>
    </row>
    <row r="22" spans="1:5" ht="120" x14ac:dyDescent="0.25">
      <c r="A22" s="3" t="s">
        <v>72</v>
      </c>
      <c r="B22" s="3" t="s">
        <v>56</v>
      </c>
      <c r="C22" s="3" t="s">
        <v>57</v>
      </c>
      <c r="D22" s="2" t="s">
        <v>73</v>
      </c>
      <c r="E22" s="2" t="s">
        <v>74</v>
      </c>
    </row>
    <row r="23" spans="1:5" ht="74.25" customHeight="1" x14ac:dyDescent="0.25">
      <c r="A23" s="3" t="s">
        <v>244</v>
      </c>
      <c r="B23" s="3" t="s">
        <v>75</v>
      </c>
      <c r="C23" s="3" t="s">
        <v>66</v>
      </c>
      <c r="D23" s="2" t="s">
        <v>76</v>
      </c>
      <c r="E23" s="2" t="s">
        <v>77</v>
      </c>
    </row>
    <row r="24" spans="1:5" ht="239.25" customHeight="1" x14ac:dyDescent="0.25">
      <c r="A24" s="3" t="s">
        <v>205</v>
      </c>
      <c r="B24" s="1" t="s">
        <v>78</v>
      </c>
      <c r="C24" s="1" t="s">
        <v>79</v>
      </c>
      <c r="D24" s="1" t="s">
        <v>80</v>
      </c>
      <c r="E24" s="1" t="s">
        <v>81</v>
      </c>
    </row>
    <row r="25" spans="1:5" ht="254.25" customHeight="1" x14ac:dyDescent="0.25">
      <c r="A25" s="3" t="s">
        <v>206</v>
      </c>
      <c r="B25" s="1" t="s">
        <v>82</v>
      </c>
      <c r="C25" s="1" t="s">
        <v>66</v>
      </c>
      <c r="D25" s="1" t="s">
        <v>83</v>
      </c>
      <c r="E25" s="1" t="s">
        <v>84</v>
      </c>
    </row>
    <row r="26" spans="1:5" ht="75" x14ac:dyDescent="0.25">
      <c r="A26" s="3" t="s">
        <v>85</v>
      </c>
      <c r="B26" s="3" t="s">
        <v>86</v>
      </c>
      <c r="C26" s="3" t="s">
        <v>12</v>
      </c>
      <c r="D26" s="2" t="s">
        <v>87</v>
      </c>
      <c r="E26" s="2" t="s">
        <v>88</v>
      </c>
    </row>
    <row r="27" spans="1:5" ht="45" x14ac:dyDescent="0.25">
      <c r="A27" s="3" t="s">
        <v>89</v>
      </c>
      <c r="B27" s="3" t="s">
        <v>90</v>
      </c>
      <c r="C27" s="3" t="s">
        <v>91</v>
      </c>
      <c r="D27" s="2" t="s">
        <v>92</v>
      </c>
      <c r="E27" s="2" t="s">
        <v>93</v>
      </c>
    </row>
    <row r="28" spans="1:5" ht="45" x14ac:dyDescent="0.25">
      <c r="A28" s="3" t="s">
        <v>94</v>
      </c>
      <c r="B28" s="8" t="s">
        <v>95</v>
      </c>
      <c r="C28" s="3" t="s">
        <v>12</v>
      </c>
      <c r="D28" s="9" t="s">
        <v>96</v>
      </c>
      <c r="E28" s="2" t="s">
        <v>97</v>
      </c>
    </row>
    <row r="29" spans="1:5" ht="90" x14ac:dyDescent="0.25">
      <c r="A29" s="3" t="s">
        <v>98</v>
      </c>
      <c r="B29" s="3" t="s">
        <v>56</v>
      </c>
      <c r="C29" s="3" t="s">
        <v>57</v>
      </c>
      <c r="D29" s="10" t="s">
        <v>53</v>
      </c>
      <c r="E29" s="2" t="s">
        <v>99</v>
      </c>
    </row>
    <row r="30" spans="1:5" ht="409.6" customHeight="1" x14ac:dyDescent="0.25">
      <c r="A30" s="3" t="s">
        <v>207</v>
      </c>
      <c r="B30" s="1" t="s">
        <v>100</v>
      </c>
      <c r="C30" s="10" t="s">
        <v>91</v>
      </c>
      <c r="D30" s="10" t="s">
        <v>101</v>
      </c>
      <c r="E30" s="1" t="s">
        <v>102</v>
      </c>
    </row>
    <row r="31" spans="1:5" ht="409.6" customHeight="1" x14ac:dyDescent="0.25">
      <c r="A31" s="3" t="s">
        <v>208</v>
      </c>
      <c r="B31" s="3" t="s">
        <v>103</v>
      </c>
      <c r="C31" s="10" t="s">
        <v>91</v>
      </c>
      <c r="D31" s="9" t="s">
        <v>104</v>
      </c>
      <c r="E31" s="2" t="s">
        <v>105</v>
      </c>
    </row>
    <row r="32" spans="1:5" ht="409.6" customHeight="1" x14ac:dyDescent="0.25">
      <c r="A32" s="3" t="s">
        <v>209</v>
      </c>
      <c r="B32" s="3" t="s">
        <v>106</v>
      </c>
      <c r="C32" s="10" t="s">
        <v>91</v>
      </c>
      <c r="D32" s="9" t="s">
        <v>107</v>
      </c>
      <c r="E32" s="2" t="s">
        <v>108</v>
      </c>
    </row>
    <row r="33" spans="1:5" ht="409.6" customHeight="1" x14ac:dyDescent="0.25">
      <c r="A33" s="3" t="s">
        <v>210</v>
      </c>
      <c r="B33" s="3" t="s">
        <v>109</v>
      </c>
      <c r="C33" s="10" t="s">
        <v>91</v>
      </c>
      <c r="D33" s="9" t="s">
        <v>110</v>
      </c>
      <c r="E33" s="11" t="s">
        <v>111</v>
      </c>
    </row>
    <row r="34" spans="1:5" ht="409.6" customHeight="1" x14ac:dyDescent="0.25">
      <c r="A34" s="3" t="s">
        <v>211</v>
      </c>
      <c r="B34" s="3" t="s">
        <v>112</v>
      </c>
      <c r="C34" s="10" t="s">
        <v>91</v>
      </c>
      <c r="D34" s="9" t="s">
        <v>113</v>
      </c>
      <c r="E34" s="11" t="s">
        <v>114</v>
      </c>
    </row>
    <row r="35" spans="1:5" ht="409.6" customHeight="1" x14ac:dyDescent="0.25">
      <c r="A35" s="3" t="s">
        <v>212</v>
      </c>
      <c r="B35" s="3" t="s">
        <v>115</v>
      </c>
      <c r="C35" s="10" t="s">
        <v>91</v>
      </c>
      <c r="D35" s="2" t="s">
        <v>116</v>
      </c>
      <c r="E35" s="2" t="s">
        <v>117</v>
      </c>
    </row>
    <row r="36" spans="1:5" ht="409.6" customHeight="1" x14ac:dyDescent="0.25">
      <c r="A36" s="3" t="s">
        <v>213</v>
      </c>
      <c r="B36" s="3" t="s">
        <v>118</v>
      </c>
      <c r="C36" s="10" t="s">
        <v>91</v>
      </c>
      <c r="D36" s="9" t="s">
        <v>119</v>
      </c>
      <c r="E36" s="2" t="s">
        <v>120</v>
      </c>
    </row>
    <row r="37" spans="1:5" ht="409.6" customHeight="1" x14ac:dyDescent="0.25">
      <c r="A37" s="3" t="s">
        <v>214</v>
      </c>
      <c r="B37" s="3" t="s">
        <v>121</v>
      </c>
      <c r="C37" s="10" t="s">
        <v>91</v>
      </c>
      <c r="D37" s="9" t="s">
        <v>122</v>
      </c>
      <c r="E37" s="11" t="s">
        <v>123</v>
      </c>
    </row>
    <row r="38" spans="1:5" ht="267.75" x14ac:dyDescent="0.25">
      <c r="A38" s="3" t="s">
        <v>216</v>
      </c>
      <c r="B38" s="1" t="s">
        <v>124</v>
      </c>
      <c r="C38" s="10" t="s">
        <v>91</v>
      </c>
      <c r="D38" s="1" t="s">
        <v>125</v>
      </c>
      <c r="E38" s="11" t="s">
        <v>215</v>
      </c>
    </row>
    <row r="39" spans="1:5" ht="409.6" customHeight="1" x14ac:dyDescent="0.25">
      <c r="A39" s="3" t="s">
        <v>217</v>
      </c>
      <c r="B39" s="3" t="s">
        <v>126</v>
      </c>
      <c r="C39" s="10" t="s">
        <v>91</v>
      </c>
      <c r="D39" s="9" t="s">
        <v>127</v>
      </c>
      <c r="E39" s="2" t="s">
        <v>128</v>
      </c>
    </row>
    <row r="40" spans="1:5" ht="409.6" customHeight="1" x14ac:dyDescent="0.25">
      <c r="A40" s="3" t="s">
        <v>218</v>
      </c>
      <c r="B40" s="3" t="s">
        <v>129</v>
      </c>
      <c r="C40" s="10" t="s">
        <v>91</v>
      </c>
      <c r="D40" s="9" t="s">
        <v>130</v>
      </c>
      <c r="E40" s="2" t="s">
        <v>131</v>
      </c>
    </row>
    <row r="41" spans="1:5" ht="409.6" customHeight="1" x14ac:dyDescent="0.25">
      <c r="A41" s="3" t="s">
        <v>219</v>
      </c>
      <c r="B41" s="3" t="s">
        <v>132</v>
      </c>
      <c r="C41" s="10" t="s">
        <v>91</v>
      </c>
      <c r="D41" s="9" t="s">
        <v>133</v>
      </c>
      <c r="E41" s="2" t="s">
        <v>134</v>
      </c>
    </row>
    <row r="42" spans="1:5" ht="409.6" customHeight="1" x14ac:dyDescent="0.25">
      <c r="A42" s="3" t="s">
        <v>220</v>
      </c>
      <c r="B42" s="3" t="s">
        <v>135</v>
      </c>
      <c r="C42" s="10" t="s">
        <v>91</v>
      </c>
      <c r="D42" s="9" t="s">
        <v>136</v>
      </c>
      <c r="E42" s="2" t="s">
        <v>137</v>
      </c>
    </row>
    <row r="43" spans="1:5" ht="409.6" customHeight="1" x14ac:dyDescent="0.25">
      <c r="A43" s="3" t="s">
        <v>221</v>
      </c>
      <c r="B43" s="3" t="s">
        <v>138</v>
      </c>
      <c r="C43" s="10" t="s">
        <v>91</v>
      </c>
      <c r="D43" s="9" t="s">
        <v>139</v>
      </c>
      <c r="E43" s="2" t="s">
        <v>140</v>
      </c>
    </row>
    <row r="44" spans="1:5" ht="409.6" customHeight="1" x14ac:dyDescent="0.25">
      <c r="A44" s="3" t="s">
        <v>222</v>
      </c>
      <c r="B44" s="3" t="s">
        <v>141</v>
      </c>
      <c r="C44" s="10" t="s">
        <v>91</v>
      </c>
      <c r="D44" s="9" t="s">
        <v>142</v>
      </c>
      <c r="E44" s="2" t="s">
        <v>143</v>
      </c>
    </row>
    <row r="45" spans="1:5" ht="409.6" customHeight="1" x14ac:dyDescent="0.25">
      <c r="A45" s="3" t="s">
        <v>223</v>
      </c>
      <c r="B45" s="3" t="s">
        <v>144</v>
      </c>
      <c r="C45" s="10" t="s">
        <v>91</v>
      </c>
      <c r="D45" s="9" t="s">
        <v>145</v>
      </c>
      <c r="E45" s="11" t="s">
        <v>224</v>
      </c>
    </row>
    <row r="46" spans="1:5" ht="409.6" customHeight="1" x14ac:dyDescent="0.25">
      <c r="A46" s="3" t="s">
        <v>225</v>
      </c>
      <c r="B46" s="3" t="s">
        <v>146</v>
      </c>
      <c r="C46" s="10" t="s">
        <v>91</v>
      </c>
      <c r="D46" s="9" t="s">
        <v>147</v>
      </c>
      <c r="E46" s="2" t="s">
        <v>148</v>
      </c>
    </row>
    <row r="47" spans="1:5" ht="409.6" customHeight="1" x14ac:dyDescent="0.25">
      <c r="A47" s="3" t="s">
        <v>226</v>
      </c>
      <c r="B47" s="8" t="s">
        <v>149</v>
      </c>
      <c r="C47" s="10" t="s">
        <v>91</v>
      </c>
      <c r="D47" s="9" t="s">
        <v>150</v>
      </c>
      <c r="E47" s="2" t="s">
        <v>151</v>
      </c>
    </row>
    <row r="48" spans="1:5" ht="409.6" customHeight="1" x14ac:dyDescent="0.25">
      <c r="A48" s="3" t="s">
        <v>227</v>
      </c>
      <c r="B48" s="3" t="s">
        <v>152</v>
      </c>
      <c r="C48" s="10" t="s">
        <v>91</v>
      </c>
      <c r="D48" s="9" t="s">
        <v>153</v>
      </c>
      <c r="E48" s="2" t="s">
        <v>154</v>
      </c>
    </row>
    <row r="49" spans="1:5" ht="409.6" customHeight="1" x14ac:dyDescent="0.25">
      <c r="A49" s="3" t="s">
        <v>228</v>
      </c>
      <c r="B49" s="1" t="s">
        <v>155</v>
      </c>
      <c r="C49" s="10" t="s">
        <v>91</v>
      </c>
      <c r="D49" s="10" t="s">
        <v>156</v>
      </c>
      <c r="E49" s="2" t="s">
        <v>157</v>
      </c>
    </row>
    <row r="50" spans="1:5" ht="409.6" customHeight="1" x14ac:dyDescent="0.25">
      <c r="A50" s="3" t="s">
        <v>229</v>
      </c>
      <c r="B50" s="3" t="s">
        <v>158</v>
      </c>
      <c r="C50" s="10" t="s">
        <v>91</v>
      </c>
      <c r="D50" s="9" t="s">
        <v>159</v>
      </c>
      <c r="E50" s="2" t="s">
        <v>239</v>
      </c>
    </row>
    <row r="51" spans="1:5" ht="409.6" customHeight="1" x14ac:dyDescent="0.25">
      <c r="A51" s="3" t="s">
        <v>230</v>
      </c>
      <c r="B51" s="1" t="s">
        <v>160</v>
      </c>
      <c r="C51" s="10" t="s">
        <v>91</v>
      </c>
      <c r="D51" s="9" t="s">
        <v>161</v>
      </c>
      <c r="E51" s="2" t="s">
        <v>191</v>
      </c>
    </row>
    <row r="52" spans="1:5" ht="409.6" customHeight="1" x14ac:dyDescent="0.25">
      <c r="A52" s="3" t="s">
        <v>231</v>
      </c>
      <c r="B52" s="1" t="s">
        <v>162</v>
      </c>
      <c r="C52" s="10" t="s">
        <v>91</v>
      </c>
      <c r="D52" s="9" t="s">
        <v>163</v>
      </c>
      <c r="E52" s="2" t="s">
        <v>164</v>
      </c>
    </row>
    <row r="53" spans="1:5" ht="409.6" customHeight="1" x14ac:dyDescent="0.25">
      <c r="A53" s="3" t="s">
        <v>232</v>
      </c>
      <c r="B53" s="1" t="s">
        <v>165</v>
      </c>
      <c r="C53" s="10" t="s">
        <v>91</v>
      </c>
      <c r="D53" s="9" t="s">
        <v>166</v>
      </c>
      <c r="E53" s="2" t="s">
        <v>167</v>
      </c>
    </row>
    <row r="54" spans="1:5" ht="409.6" customHeight="1" x14ac:dyDescent="0.25">
      <c r="A54" s="3" t="s">
        <v>233</v>
      </c>
      <c r="B54" s="1" t="s">
        <v>168</v>
      </c>
      <c r="C54" s="10" t="s">
        <v>91</v>
      </c>
      <c r="D54" s="9" t="s">
        <v>169</v>
      </c>
      <c r="E54" s="2" t="s">
        <v>170</v>
      </c>
    </row>
    <row r="55" spans="1:5" ht="409.6" customHeight="1" x14ac:dyDescent="0.25">
      <c r="A55" s="3" t="s">
        <v>234</v>
      </c>
      <c r="B55" s="1" t="s">
        <v>171</v>
      </c>
      <c r="C55" s="10" t="s">
        <v>91</v>
      </c>
      <c r="D55" s="9" t="s">
        <v>172</v>
      </c>
      <c r="E55" s="2" t="s">
        <v>173</v>
      </c>
    </row>
    <row r="56" spans="1:5" ht="409.6" customHeight="1" x14ac:dyDescent="0.25">
      <c r="A56" s="3" t="s">
        <v>235</v>
      </c>
      <c r="B56" s="1" t="s">
        <v>174</v>
      </c>
      <c r="C56" s="10" t="s">
        <v>91</v>
      </c>
      <c r="D56" s="9" t="s">
        <v>175</v>
      </c>
      <c r="E56" s="2" t="s">
        <v>176</v>
      </c>
    </row>
    <row r="57" spans="1:5" ht="409.6" customHeight="1" x14ac:dyDescent="0.25">
      <c r="A57" s="3" t="s">
        <v>236</v>
      </c>
      <c r="B57" s="1" t="s">
        <v>177</v>
      </c>
      <c r="C57" s="10" t="s">
        <v>91</v>
      </c>
      <c r="D57" s="9" t="s">
        <v>178</v>
      </c>
      <c r="E57" s="2" t="s">
        <v>179</v>
      </c>
    </row>
    <row r="58" spans="1:5" ht="109.5" customHeight="1" x14ac:dyDescent="0.25">
      <c r="A58" s="3" t="s">
        <v>237</v>
      </c>
      <c r="B58" s="1" t="s">
        <v>180</v>
      </c>
      <c r="C58" s="10" t="s">
        <v>91</v>
      </c>
      <c r="D58" s="9" t="s">
        <v>181</v>
      </c>
      <c r="E58" s="2" t="s">
        <v>238</v>
      </c>
    </row>
    <row r="59" spans="1:5" ht="90" x14ac:dyDescent="0.25">
      <c r="A59" s="3" t="s">
        <v>182</v>
      </c>
      <c r="B59" s="3" t="s">
        <v>56</v>
      </c>
      <c r="C59" s="3" t="s">
        <v>57</v>
      </c>
      <c r="D59" s="10" t="s">
        <v>53</v>
      </c>
      <c r="E59" s="2" t="s">
        <v>183</v>
      </c>
    </row>
    <row r="60" spans="1:5" ht="90" x14ac:dyDescent="0.25">
      <c r="A60" s="1" t="s">
        <v>184</v>
      </c>
      <c r="B60" s="3" t="s">
        <v>56</v>
      </c>
      <c r="C60" s="3" t="s">
        <v>57</v>
      </c>
      <c r="D60" s="10" t="s">
        <v>53</v>
      </c>
      <c r="E60" s="2" t="s">
        <v>185</v>
      </c>
    </row>
    <row r="61" spans="1:5" ht="180" x14ac:dyDescent="0.25">
      <c r="A61" s="1" t="s">
        <v>186</v>
      </c>
      <c r="B61" s="3" t="s">
        <v>187</v>
      </c>
      <c r="C61" s="3" t="s">
        <v>188</v>
      </c>
      <c r="D61" s="10" t="s">
        <v>189</v>
      </c>
      <c r="E61" s="2" t="s">
        <v>190</v>
      </c>
    </row>
    <row r="62" spans="1:5" ht="39.75" customHeight="1" x14ac:dyDescent="0.25">
      <c r="A62" s="25" t="s">
        <v>286</v>
      </c>
      <c r="B62" s="25"/>
      <c r="C62" s="25"/>
      <c r="D62" s="25"/>
      <c r="E62" s="25"/>
    </row>
    <row r="63" spans="1:5" ht="300.75" thickBot="1" x14ac:dyDescent="0.3">
      <c r="A63" s="1" t="s">
        <v>273</v>
      </c>
      <c r="B63" s="3" t="s">
        <v>274</v>
      </c>
      <c r="C63" s="3" t="s">
        <v>188</v>
      </c>
      <c r="D63" s="10" t="s">
        <v>275</v>
      </c>
      <c r="E63" s="20" t="s">
        <v>285</v>
      </c>
    </row>
    <row r="64" spans="1:5" ht="150.75" thickBot="1" x14ac:dyDescent="0.3">
      <c r="A64" s="1" t="s">
        <v>276</v>
      </c>
      <c r="B64" s="3" t="s">
        <v>277</v>
      </c>
      <c r="C64" s="3" t="s">
        <v>66</v>
      </c>
      <c r="D64" s="21" t="s">
        <v>279</v>
      </c>
      <c r="E64" s="21" t="s">
        <v>280</v>
      </c>
    </row>
    <row r="65" spans="1:5" ht="180.75" thickBot="1" x14ac:dyDescent="0.3">
      <c r="A65" s="1" t="s">
        <v>281</v>
      </c>
      <c r="B65" s="3" t="s">
        <v>282</v>
      </c>
      <c r="C65" s="3" t="s">
        <v>66</v>
      </c>
      <c r="D65" s="22" t="s">
        <v>283</v>
      </c>
      <c r="E65" s="2" t="s">
        <v>284</v>
      </c>
    </row>
  </sheetData>
  <mergeCells count="3">
    <mergeCell ref="A1:E1"/>
    <mergeCell ref="A15:E15"/>
    <mergeCell ref="A62:E6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63"/>
  <sheetViews>
    <sheetView topLeftCell="A62" workbookViewId="0">
      <selection activeCell="A19" sqref="A19:A63"/>
    </sheetView>
  </sheetViews>
  <sheetFormatPr baseColWidth="10" defaultRowHeight="15" x14ac:dyDescent="0.25"/>
  <cols>
    <col min="1" max="1" width="17.42578125" customWidth="1"/>
    <col min="2" max="2" width="14.42578125" customWidth="1"/>
    <col min="3" max="3" width="21.28515625" customWidth="1"/>
    <col min="4" max="4" width="30.5703125" customWidth="1"/>
    <col min="5" max="5" width="40.28515625" customWidth="1"/>
    <col min="6" max="6" width="14" style="13" customWidth="1"/>
  </cols>
  <sheetData>
    <row r="1" spans="1:6" ht="22.5" x14ac:dyDescent="0.25">
      <c r="A1" s="4" t="s">
        <v>0</v>
      </c>
      <c r="B1" s="4" t="s">
        <v>1</v>
      </c>
      <c r="C1" s="4" t="s">
        <v>2</v>
      </c>
      <c r="D1" s="4" t="s">
        <v>3</v>
      </c>
      <c r="E1" s="4" t="s">
        <v>4</v>
      </c>
      <c r="F1" s="4" t="s">
        <v>240</v>
      </c>
    </row>
    <row r="2" spans="1:6" ht="224.25" hidden="1" customHeight="1" x14ac:dyDescent="0.25">
      <c r="A2" s="1" t="s">
        <v>5</v>
      </c>
      <c r="B2" s="3" t="s">
        <v>6</v>
      </c>
      <c r="C2" s="1" t="s">
        <v>7</v>
      </c>
      <c r="D2" s="2" t="s">
        <v>8</v>
      </c>
      <c r="E2" s="2" t="s">
        <v>9</v>
      </c>
      <c r="F2" s="12" t="s">
        <v>241</v>
      </c>
    </row>
    <row r="3" spans="1:6" ht="90" hidden="1" x14ac:dyDescent="0.25">
      <c r="A3" s="1" t="s">
        <v>10</v>
      </c>
      <c r="B3" s="1" t="s">
        <v>11</v>
      </c>
      <c r="C3" s="1" t="s">
        <v>12</v>
      </c>
      <c r="D3" s="1" t="s">
        <v>13</v>
      </c>
      <c r="E3" s="2" t="s">
        <v>192</v>
      </c>
      <c r="F3" s="7" t="s">
        <v>242</v>
      </c>
    </row>
    <row r="4" spans="1:6" ht="195" hidden="1" x14ac:dyDescent="0.25">
      <c r="A4" s="3" t="s">
        <v>14</v>
      </c>
      <c r="B4" s="5" t="s">
        <v>15</v>
      </c>
      <c r="C4" s="3" t="s">
        <v>12</v>
      </c>
      <c r="D4" s="1" t="s">
        <v>16</v>
      </c>
      <c r="E4" s="1" t="s">
        <v>17</v>
      </c>
      <c r="F4" s="12" t="s">
        <v>241</v>
      </c>
    </row>
    <row r="5" spans="1:6" ht="270" hidden="1" x14ac:dyDescent="0.25">
      <c r="A5" s="3" t="s">
        <v>18</v>
      </c>
      <c r="B5" s="5" t="s">
        <v>15</v>
      </c>
      <c r="C5" s="3" t="s">
        <v>19</v>
      </c>
      <c r="D5" s="1" t="s">
        <v>20</v>
      </c>
      <c r="E5" s="2" t="s">
        <v>193</v>
      </c>
      <c r="F5" s="12" t="s">
        <v>241</v>
      </c>
    </row>
    <row r="6" spans="1:6" ht="150" hidden="1" x14ac:dyDescent="0.25">
      <c r="A6" s="3" t="s">
        <v>21</v>
      </c>
      <c r="B6" s="5" t="s">
        <v>22</v>
      </c>
      <c r="C6" s="3" t="s">
        <v>19</v>
      </c>
      <c r="D6" s="1" t="s">
        <v>23</v>
      </c>
      <c r="E6" s="2" t="s">
        <v>194</v>
      </c>
      <c r="F6" s="12" t="s">
        <v>241</v>
      </c>
    </row>
    <row r="7" spans="1:6" ht="195" hidden="1" x14ac:dyDescent="0.25">
      <c r="A7" s="3" t="s">
        <v>24</v>
      </c>
      <c r="B7" s="5" t="s">
        <v>22</v>
      </c>
      <c r="C7" s="3" t="s">
        <v>12</v>
      </c>
      <c r="D7" s="1" t="s">
        <v>25</v>
      </c>
      <c r="E7" s="2" t="s">
        <v>195</v>
      </c>
      <c r="F7" s="12" t="s">
        <v>241</v>
      </c>
    </row>
    <row r="8" spans="1:6" ht="225" hidden="1" x14ac:dyDescent="0.25">
      <c r="A8" s="3" t="s">
        <v>26</v>
      </c>
      <c r="B8" s="5" t="s">
        <v>27</v>
      </c>
      <c r="C8" s="3" t="s">
        <v>12</v>
      </c>
      <c r="D8" s="2" t="s">
        <v>28</v>
      </c>
      <c r="E8" s="2" t="s">
        <v>196</v>
      </c>
      <c r="F8" s="12" t="s">
        <v>242</v>
      </c>
    </row>
    <row r="9" spans="1:6" ht="225" hidden="1" x14ac:dyDescent="0.25">
      <c r="A9" s="3" t="s">
        <v>29</v>
      </c>
      <c r="B9" s="5" t="s">
        <v>30</v>
      </c>
      <c r="C9" s="3" t="s">
        <v>31</v>
      </c>
      <c r="D9" s="2" t="s">
        <v>32</v>
      </c>
      <c r="E9" s="2" t="s">
        <v>197</v>
      </c>
      <c r="F9" s="12" t="s">
        <v>241</v>
      </c>
    </row>
    <row r="10" spans="1:6" ht="390" hidden="1" x14ac:dyDescent="0.25">
      <c r="A10" s="3" t="s">
        <v>33</v>
      </c>
      <c r="B10" s="5" t="s">
        <v>34</v>
      </c>
      <c r="C10" s="3" t="s">
        <v>35</v>
      </c>
      <c r="D10" s="1" t="s">
        <v>36</v>
      </c>
      <c r="E10" s="2" t="s">
        <v>198</v>
      </c>
      <c r="F10" s="12" t="s">
        <v>241</v>
      </c>
    </row>
    <row r="11" spans="1:6" ht="409.6" hidden="1" customHeight="1" x14ac:dyDescent="0.25">
      <c r="A11" s="3" t="s">
        <v>37</v>
      </c>
      <c r="B11" s="5" t="s">
        <v>38</v>
      </c>
      <c r="C11" s="3" t="s">
        <v>35</v>
      </c>
      <c r="D11" s="1" t="s">
        <v>39</v>
      </c>
      <c r="E11" s="2" t="s">
        <v>199</v>
      </c>
      <c r="F11" s="12" t="s">
        <v>241</v>
      </c>
    </row>
    <row r="12" spans="1:6" ht="195" hidden="1" x14ac:dyDescent="0.25">
      <c r="A12" s="3" t="s">
        <v>40</v>
      </c>
      <c r="B12" s="3" t="s">
        <v>41</v>
      </c>
      <c r="C12" s="3" t="s">
        <v>12</v>
      </c>
      <c r="D12" s="2" t="s">
        <v>42</v>
      </c>
      <c r="E12" s="6" t="s">
        <v>43</v>
      </c>
      <c r="F12" s="7" t="s">
        <v>242</v>
      </c>
    </row>
    <row r="13" spans="1:6" ht="135" hidden="1" x14ac:dyDescent="0.25">
      <c r="A13" s="3" t="s">
        <v>44</v>
      </c>
      <c r="B13" s="3" t="s">
        <v>45</v>
      </c>
      <c r="C13" s="3" t="s">
        <v>46</v>
      </c>
      <c r="D13" s="2" t="s">
        <v>47</v>
      </c>
      <c r="E13" s="2" t="s">
        <v>48</v>
      </c>
      <c r="F13" s="7" t="s">
        <v>241</v>
      </c>
    </row>
    <row r="14" spans="1:6" ht="45" hidden="1" customHeight="1" x14ac:dyDescent="0.25">
      <c r="A14" s="25" t="s">
        <v>49</v>
      </c>
      <c r="B14" s="25"/>
      <c r="C14" s="25"/>
      <c r="D14" s="25"/>
      <c r="E14" s="25"/>
      <c r="F14" s="25"/>
    </row>
    <row r="15" spans="1:6" ht="90" hidden="1" x14ac:dyDescent="0.25">
      <c r="A15" s="3" t="s">
        <v>50</v>
      </c>
      <c r="B15" s="3" t="s">
        <v>51</v>
      </c>
      <c r="C15" s="3" t="s">
        <v>52</v>
      </c>
      <c r="D15" s="2" t="s">
        <v>53</v>
      </c>
      <c r="E15" s="2" t="s">
        <v>54</v>
      </c>
      <c r="F15" s="7" t="s">
        <v>243</v>
      </c>
    </row>
    <row r="16" spans="1:6" ht="135" hidden="1" x14ac:dyDescent="0.25">
      <c r="A16" s="3" t="s">
        <v>55</v>
      </c>
      <c r="B16" s="3" t="s">
        <v>56</v>
      </c>
      <c r="C16" s="3" t="s">
        <v>57</v>
      </c>
      <c r="D16" s="2" t="s">
        <v>58</v>
      </c>
      <c r="E16" s="2" t="s">
        <v>59</v>
      </c>
      <c r="F16" s="7" t="s">
        <v>243</v>
      </c>
    </row>
    <row r="17" spans="1:6" ht="254.25" hidden="1" customHeight="1" x14ac:dyDescent="0.25">
      <c r="A17" s="3" t="s">
        <v>201</v>
      </c>
      <c r="B17" s="3" t="s">
        <v>200</v>
      </c>
      <c r="C17" s="1" t="s">
        <v>60</v>
      </c>
      <c r="D17" s="1" t="s">
        <v>61</v>
      </c>
      <c r="E17" s="1" t="s">
        <v>62</v>
      </c>
      <c r="F17" s="7" t="s">
        <v>241</v>
      </c>
    </row>
    <row r="18" spans="1:6" ht="135" hidden="1" x14ac:dyDescent="0.25">
      <c r="A18" s="3" t="s">
        <v>63</v>
      </c>
      <c r="B18" s="3" t="s">
        <v>56</v>
      </c>
      <c r="C18" s="3" t="s">
        <v>57</v>
      </c>
      <c r="D18" s="2" t="s">
        <v>64</v>
      </c>
      <c r="E18" s="2" t="s">
        <v>65</v>
      </c>
      <c r="F18" s="7" t="s">
        <v>243</v>
      </c>
    </row>
    <row r="19" spans="1:6" ht="148.5" customHeight="1" x14ac:dyDescent="0.25">
      <c r="A19" s="3" t="s">
        <v>202</v>
      </c>
      <c r="B19" s="3" t="s">
        <v>203</v>
      </c>
      <c r="C19" s="1" t="s">
        <v>66</v>
      </c>
      <c r="D19" s="1" t="s">
        <v>67</v>
      </c>
      <c r="E19" s="1" t="s">
        <v>248</v>
      </c>
      <c r="F19" s="7" t="s">
        <v>242</v>
      </c>
    </row>
    <row r="20" spans="1:6" ht="134.25" hidden="1" customHeight="1" x14ac:dyDescent="0.25">
      <c r="A20" s="3" t="s">
        <v>204</v>
      </c>
      <c r="B20" s="1" t="s">
        <v>68</v>
      </c>
      <c r="C20" s="1" t="s">
        <v>69</v>
      </c>
      <c r="D20" s="1" t="s">
        <v>70</v>
      </c>
      <c r="E20" s="1" t="s">
        <v>71</v>
      </c>
      <c r="F20" s="7" t="s">
        <v>241</v>
      </c>
    </row>
    <row r="21" spans="1:6" ht="120" hidden="1" x14ac:dyDescent="0.25">
      <c r="A21" s="3" t="s">
        <v>72</v>
      </c>
      <c r="B21" s="3" t="s">
        <v>56</v>
      </c>
      <c r="C21" s="3" t="s">
        <v>57</v>
      </c>
      <c r="D21" s="2" t="s">
        <v>73</v>
      </c>
      <c r="E21" s="2" t="s">
        <v>74</v>
      </c>
      <c r="F21" s="7" t="s">
        <v>243</v>
      </c>
    </row>
    <row r="22" spans="1:6" ht="74.25" customHeight="1" x14ac:dyDescent="0.25">
      <c r="A22" s="3" t="s">
        <v>244</v>
      </c>
      <c r="B22" s="3" t="s">
        <v>75</v>
      </c>
      <c r="C22" s="3" t="s">
        <v>66</v>
      </c>
      <c r="D22" s="2" t="s">
        <v>76</v>
      </c>
      <c r="E22" s="2" t="s">
        <v>77</v>
      </c>
      <c r="F22" s="7" t="s">
        <v>242</v>
      </c>
    </row>
    <row r="23" spans="1:6" ht="239.25" hidden="1" customHeight="1" x14ac:dyDescent="0.25">
      <c r="A23" s="3" t="s">
        <v>205</v>
      </c>
      <c r="B23" s="1" t="s">
        <v>78</v>
      </c>
      <c r="C23" s="1" t="s">
        <v>79</v>
      </c>
      <c r="D23" s="1" t="s">
        <v>80</v>
      </c>
      <c r="E23" s="1" t="s">
        <v>81</v>
      </c>
      <c r="F23" s="7" t="s">
        <v>241</v>
      </c>
    </row>
    <row r="24" spans="1:6" ht="254.25" customHeight="1" thickBot="1" x14ac:dyDescent="0.3">
      <c r="A24" s="3" t="s">
        <v>206</v>
      </c>
      <c r="B24" s="1" t="s">
        <v>82</v>
      </c>
      <c r="C24" s="1" t="s">
        <v>66</v>
      </c>
      <c r="D24" s="1" t="s">
        <v>83</v>
      </c>
      <c r="E24" s="1" t="s">
        <v>84</v>
      </c>
      <c r="F24" s="7" t="s">
        <v>241</v>
      </c>
    </row>
    <row r="25" spans="1:6" ht="75.75" hidden="1" thickBot="1" x14ac:dyDescent="0.3">
      <c r="A25" s="3" t="s">
        <v>85</v>
      </c>
      <c r="B25" s="3" t="s">
        <v>86</v>
      </c>
      <c r="C25" s="3" t="s">
        <v>12</v>
      </c>
      <c r="D25" s="2" t="s">
        <v>87</v>
      </c>
      <c r="E25" s="2" t="s">
        <v>88</v>
      </c>
      <c r="F25" s="7" t="s">
        <v>242</v>
      </c>
    </row>
    <row r="26" spans="1:6" ht="45.75" hidden="1" thickBot="1" x14ac:dyDescent="0.3">
      <c r="A26" s="3" t="s">
        <v>89</v>
      </c>
      <c r="B26" s="3" t="s">
        <v>90</v>
      </c>
      <c r="C26" s="3" t="s">
        <v>91</v>
      </c>
      <c r="D26" s="2" t="s">
        <v>92</v>
      </c>
      <c r="E26" s="2" t="s">
        <v>93</v>
      </c>
      <c r="F26" s="7" t="s">
        <v>241</v>
      </c>
    </row>
    <row r="27" spans="1:6" ht="45.75" hidden="1" thickBot="1" x14ac:dyDescent="0.3">
      <c r="A27" s="3" t="s">
        <v>94</v>
      </c>
      <c r="B27" s="8" t="s">
        <v>95</v>
      </c>
      <c r="C27" s="3" t="s">
        <v>12</v>
      </c>
      <c r="D27" s="9" t="s">
        <v>96</v>
      </c>
      <c r="E27" s="2" t="s">
        <v>97</v>
      </c>
      <c r="F27" s="7" t="s">
        <v>242</v>
      </c>
    </row>
    <row r="28" spans="1:6" ht="90.75" hidden="1" thickBot="1" x14ac:dyDescent="0.3">
      <c r="A28" s="3" t="s">
        <v>98</v>
      </c>
      <c r="B28" s="3" t="s">
        <v>56</v>
      </c>
      <c r="C28" s="3" t="s">
        <v>57</v>
      </c>
      <c r="D28" s="10" t="s">
        <v>53</v>
      </c>
      <c r="E28" s="2" t="s">
        <v>99</v>
      </c>
      <c r="F28" s="7" t="s">
        <v>243</v>
      </c>
    </row>
    <row r="29" spans="1:6" ht="409.6" hidden="1" customHeight="1" x14ac:dyDescent="0.3">
      <c r="A29" s="3" t="s">
        <v>207</v>
      </c>
      <c r="B29" s="1" t="s">
        <v>100</v>
      </c>
      <c r="C29" s="10" t="s">
        <v>91</v>
      </c>
      <c r="D29" s="10" t="s">
        <v>101</v>
      </c>
      <c r="E29" s="1" t="s">
        <v>102</v>
      </c>
      <c r="F29" s="7" t="s">
        <v>241</v>
      </c>
    </row>
    <row r="30" spans="1:6" ht="409.6" hidden="1" customHeight="1" x14ac:dyDescent="0.3">
      <c r="A30" s="3" t="s">
        <v>208</v>
      </c>
      <c r="B30" s="3" t="s">
        <v>103</v>
      </c>
      <c r="C30" s="10" t="s">
        <v>91</v>
      </c>
      <c r="D30" s="9" t="s">
        <v>104</v>
      </c>
      <c r="E30" s="2" t="s">
        <v>105</v>
      </c>
      <c r="F30" s="7" t="s">
        <v>241</v>
      </c>
    </row>
    <row r="31" spans="1:6" ht="409.6" hidden="1" customHeight="1" x14ac:dyDescent="0.3">
      <c r="A31" s="3" t="s">
        <v>209</v>
      </c>
      <c r="B31" s="3" t="s">
        <v>106</v>
      </c>
      <c r="C31" s="10" t="s">
        <v>91</v>
      </c>
      <c r="D31" s="9" t="s">
        <v>107</v>
      </c>
      <c r="E31" s="2" t="s">
        <v>108</v>
      </c>
      <c r="F31" s="7" t="s">
        <v>241</v>
      </c>
    </row>
    <row r="32" spans="1:6" ht="409.6" hidden="1" customHeight="1" x14ac:dyDescent="0.3">
      <c r="A32" s="3" t="s">
        <v>210</v>
      </c>
      <c r="B32" s="3" t="s">
        <v>109</v>
      </c>
      <c r="C32" s="10" t="s">
        <v>91</v>
      </c>
      <c r="D32" s="9" t="s">
        <v>110</v>
      </c>
      <c r="E32" s="11" t="s">
        <v>111</v>
      </c>
      <c r="F32" s="7" t="s">
        <v>241</v>
      </c>
    </row>
    <row r="33" spans="1:6" ht="409.6" hidden="1" customHeight="1" x14ac:dyDescent="0.3">
      <c r="A33" s="3" t="s">
        <v>211</v>
      </c>
      <c r="B33" s="3" t="s">
        <v>112</v>
      </c>
      <c r="C33" s="10" t="s">
        <v>91</v>
      </c>
      <c r="D33" s="9" t="s">
        <v>113</v>
      </c>
      <c r="E33" s="11" t="s">
        <v>114</v>
      </c>
      <c r="F33" s="7" t="s">
        <v>241</v>
      </c>
    </row>
    <row r="34" spans="1:6" ht="409.6" hidden="1" customHeight="1" x14ac:dyDescent="0.3">
      <c r="A34" s="3" t="s">
        <v>212</v>
      </c>
      <c r="B34" s="3" t="s">
        <v>115</v>
      </c>
      <c r="C34" s="10" t="s">
        <v>91</v>
      </c>
      <c r="D34" s="2" t="s">
        <v>116</v>
      </c>
      <c r="E34" s="2" t="s">
        <v>117</v>
      </c>
      <c r="F34" s="7" t="s">
        <v>241</v>
      </c>
    </row>
    <row r="35" spans="1:6" ht="409.6" hidden="1" customHeight="1" x14ac:dyDescent="0.3">
      <c r="A35" s="3" t="s">
        <v>213</v>
      </c>
      <c r="B35" s="3" t="s">
        <v>118</v>
      </c>
      <c r="C35" s="10" t="s">
        <v>91</v>
      </c>
      <c r="D35" s="9" t="s">
        <v>119</v>
      </c>
      <c r="E35" s="2" t="s">
        <v>120</v>
      </c>
      <c r="F35" s="7" t="s">
        <v>241</v>
      </c>
    </row>
    <row r="36" spans="1:6" ht="409.6" hidden="1" customHeight="1" x14ac:dyDescent="0.3">
      <c r="A36" s="3" t="s">
        <v>214</v>
      </c>
      <c r="B36" s="3" t="s">
        <v>121</v>
      </c>
      <c r="C36" s="10" t="s">
        <v>91</v>
      </c>
      <c r="D36" s="9" t="s">
        <v>122</v>
      </c>
      <c r="E36" s="11" t="s">
        <v>123</v>
      </c>
      <c r="F36" s="7" t="s">
        <v>241</v>
      </c>
    </row>
    <row r="37" spans="1:6" ht="268.5" hidden="1" thickBot="1" x14ac:dyDescent="0.3">
      <c r="A37" s="3" t="s">
        <v>216</v>
      </c>
      <c r="B37" s="1" t="s">
        <v>124</v>
      </c>
      <c r="C37" s="10" t="s">
        <v>91</v>
      </c>
      <c r="D37" s="1" t="s">
        <v>125</v>
      </c>
      <c r="E37" s="11" t="s">
        <v>215</v>
      </c>
      <c r="F37" s="7" t="s">
        <v>241</v>
      </c>
    </row>
    <row r="38" spans="1:6" ht="409.6" hidden="1" customHeight="1" x14ac:dyDescent="0.3">
      <c r="A38" s="3" t="s">
        <v>217</v>
      </c>
      <c r="B38" s="3" t="s">
        <v>126</v>
      </c>
      <c r="C38" s="10" t="s">
        <v>91</v>
      </c>
      <c r="D38" s="9" t="s">
        <v>127</v>
      </c>
      <c r="E38" s="2" t="s">
        <v>128</v>
      </c>
      <c r="F38" s="7" t="s">
        <v>241</v>
      </c>
    </row>
    <row r="39" spans="1:6" ht="409.6" hidden="1" customHeight="1" x14ac:dyDescent="0.3">
      <c r="A39" s="3" t="s">
        <v>218</v>
      </c>
      <c r="B39" s="3" t="s">
        <v>129</v>
      </c>
      <c r="C39" s="10" t="s">
        <v>91</v>
      </c>
      <c r="D39" s="9" t="s">
        <v>130</v>
      </c>
      <c r="E39" s="2" t="s">
        <v>131</v>
      </c>
      <c r="F39" s="7" t="s">
        <v>241</v>
      </c>
    </row>
    <row r="40" spans="1:6" ht="409.6" hidden="1" customHeight="1" x14ac:dyDescent="0.3">
      <c r="A40" s="3" t="s">
        <v>219</v>
      </c>
      <c r="B40" s="3" t="s">
        <v>132</v>
      </c>
      <c r="C40" s="10" t="s">
        <v>91</v>
      </c>
      <c r="D40" s="9" t="s">
        <v>133</v>
      </c>
      <c r="E40" s="2" t="s">
        <v>134</v>
      </c>
      <c r="F40" s="7" t="s">
        <v>241</v>
      </c>
    </row>
    <row r="41" spans="1:6" ht="409.6" hidden="1" customHeight="1" x14ac:dyDescent="0.3">
      <c r="A41" s="3" t="s">
        <v>220</v>
      </c>
      <c r="B41" s="3" t="s">
        <v>135</v>
      </c>
      <c r="C41" s="10" t="s">
        <v>91</v>
      </c>
      <c r="D41" s="9" t="s">
        <v>136</v>
      </c>
      <c r="E41" s="2" t="s">
        <v>137</v>
      </c>
      <c r="F41" s="7" t="s">
        <v>241</v>
      </c>
    </row>
    <row r="42" spans="1:6" ht="409.6" hidden="1" customHeight="1" x14ac:dyDescent="0.3">
      <c r="A42" s="3" t="s">
        <v>221</v>
      </c>
      <c r="B42" s="3" t="s">
        <v>138</v>
      </c>
      <c r="C42" s="10" t="s">
        <v>91</v>
      </c>
      <c r="D42" s="9" t="s">
        <v>139</v>
      </c>
      <c r="E42" s="2" t="s">
        <v>140</v>
      </c>
      <c r="F42" s="7" t="s">
        <v>241</v>
      </c>
    </row>
    <row r="43" spans="1:6" ht="409.6" hidden="1" customHeight="1" x14ac:dyDescent="0.3">
      <c r="A43" s="3" t="s">
        <v>222</v>
      </c>
      <c r="B43" s="3" t="s">
        <v>141</v>
      </c>
      <c r="C43" s="10" t="s">
        <v>91</v>
      </c>
      <c r="D43" s="9" t="s">
        <v>142</v>
      </c>
      <c r="E43" s="2" t="s">
        <v>143</v>
      </c>
      <c r="F43" s="7" t="s">
        <v>241</v>
      </c>
    </row>
    <row r="44" spans="1:6" ht="409.6" hidden="1" customHeight="1" x14ac:dyDescent="0.3">
      <c r="A44" s="3" t="s">
        <v>223</v>
      </c>
      <c r="B44" s="3" t="s">
        <v>144</v>
      </c>
      <c r="C44" s="10" t="s">
        <v>91</v>
      </c>
      <c r="D44" s="9" t="s">
        <v>145</v>
      </c>
      <c r="E44" s="11" t="s">
        <v>224</v>
      </c>
      <c r="F44" s="7" t="s">
        <v>241</v>
      </c>
    </row>
    <row r="45" spans="1:6" ht="409.6" hidden="1" customHeight="1" x14ac:dyDescent="0.3">
      <c r="A45" s="3" t="s">
        <v>225</v>
      </c>
      <c r="B45" s="3" t="s">
        <v>146</v>
      </c>
      <c r="C45" s="10" t="s">
        <v>91</v>
      </c>
      <c r="D45" s="9" t="s">
        <v>147</v>
      </c>
      <c r="E45" s="2" t="s">
        <v>148</v>
      </c>
      <c r="F45" s="7" t="s">
        <v>241</v>
      </c>
    </row>
    <row r="46" spans="1:6" ht="409.6" hidden="1" customHeight="1" x14ac:dyDescent="0.3">
      <c r="A46" s="3" t="s">
        <v>226</v>
      </c>
      <c r="B46" s="8" t="s">
        <v>149</v>
      </c>
      <c r="C46" s="10" t="s">
        <v>91</v>
      </c>
      <c r="D46" s="9" t="s">
        <v>150</v>
      </c>
      <c r="E46" s="2" t="s">
        <v>151</v>
      </c>
      <c r="F46" s="7" t="s">
        <v>241</v>
      </c>
    </row>
    <row r="47" spans="1:6" ht="409.6" hidden="1" customHeight="1" x14ac:dyDescent="0.3">
      <c r="A47" s="3" t="s">
        <v>227</v>
      </c>
      <c r="B47" s="3" t="s">
        <v>152</v>
      </c>
      <c r="C47" s="10" t="s">
        <v>91</v>
      </c>
      <c r="D47" s="9" t="s">
        <v>153</v>
      </c>
      <c r="E47" s="2" t="s">
        <v>154</v>
      </c>
      <c r="F47" s="7" t="s">
        <v>241</v>
      </c>
    </row>
    <row r="48" spans="1:6" ht="409.6" hidden="1" customHeight="1" x14ac:dyDescent="0.3">
      <c r="A48" s="3" t="s">
        <v>228</v>
      </c>
      <c r="B48" s="1" t="s">
        <v>155</v>
      </c>
      <c r="C48" s="10" t="s">
        <v>91</v>
      </c>
      <c r="D48" s="10" t="s">
        <v>156</v>
      </c>
      <c r="E48" s="2" t="s">
        <v>157</v>
      </c>
      <c r="F48" s="7" t="s">
        <v>241</v>
      </c>
    </row>
    <row r="49" spans="1:6" ht="409.6" hidden="1" customHeight="1" x14ac:dyDescent="0.3">
      <c r="A49" s="3" t="s">
        <v>229</v>
      </c>
      <c r="B49" s="3" t="s">
        <v>158</v>
      </c>
      <c r="C49" s="10" t="s">
        <v>91</v>
      </c>
      <c r="D49" s="9" t="s">
        <v>159</v>
      </c>
      <c r="E49" s="2" t="s">
        <v>239</v>
      </c>
      <c r="F49" s="7" t="s">
        <v>245</v>
      </c>
    </row>
    <row r="50" spans="1:6" ht="409.6" hidden="1" customHeight="1" x14ac:dyDescent="0.3">
      <c r="A50" s="3" t="s">
        <v>230</v>
      </c>
      <c r="B50" s="1" t="s">
        <v>160</v>
      </c>
      <c r="C50" s="10" t="s">
        <v>91</v>
      </c>
      <c r="D50" s="9" t="s">
        <v>161</v>
      </c>
      <c r="E50" s="2" t="s">
        <v>191</v>
      </c>
      <c r="F50" s="7" t="s">
        <v>241</v>
      </c>
    </row>
    <row r="51" spans="1:6" ht="409.6" hidden="1" customHeight="1" x14ac:dyDescent="0.3">
      <c r="A51" s="3" t="s">
        <v>231</v>
      </c>
      <c r="B51" s="1" t="s">
        <v>162</v>
      </c>
      <c r="C51" s="10" t="s">
        <v>91</v>
      </c>
      <c r="D51" s="9" t="s">
        <v>163</v>
      </c>
      <c r="E51" s="2" t="s">
        <v>164</v>
      </c>
      <c r="F51" s="7" t="s">
        <v>241</v>
      </c>
    </row>
    <row r="52" spans="1:6" ht="409.6" hidden="1" customHeight="1" x14ac:dyDescent="0.3">
      <c r="A52" s="3" t="s">
        <v>232</v>
      </c>
      <c r="B52" s="1" t="s">
        <v>165</v>
      </c>
      <c r="C52" s="10" t="s">
        <v>91</v>
      </c>
      <c r="D52" s="9" t="s">
        <v>166</v>
      </c>
      <c r="E52" s="2" t="s">
        <v>167</v>
      </c>
      <c r="F52" s="7" t="s">
        <v>241</v>
      </c>
    </row>
    <row r="53" spans="1:6" ht="409.6" hidden="1" customHeight="1" x14ac:dyDescent="0.3">
      <c r="A53" s="3" t="s">
        <v>233</v>
      </c>
      <c r="B53" s="1" t="s">
        <v>168</v>
      </c>
      <c r="C53" s="10" t="s">
        <v>91</v>
      </c>
      <c r="D53" s="9" t="s">
        <v>169</v>
      </c>
      <c r="E53" s="2" t="s">
        <v>170</v>
      </c>
      <c r="F53" s="7" t="s">
        <v>241</v>
      </c>
    </row>
    <row r="54" spans="1:6" ht="409.6" hidden="1" customHeight="1" x14ac:dyDescent="0.3">
      <c r="A54" s="3" t="s">
        <v>234</v>
      </c>
      <c r="B54" s="1" t="s">
        <v>171</v>
      </c>
      <c r="C54" s="10" t="s">
        <v>91</v>
      </c>
      <c r="D54" s="9" t="s">
        <v>172</v>
      </c>
      <c r="E54" s="2" t="s">
        <v>173</v>
      </c>
      <c r="F54" s="7" t="s">
        <v>241</v>
      </c>
    </row>
    <row r="55" spans="1:6" ht="409.6" hidden="1" customHeight="1" x14ac:dyDescent="0.3">
      <c r="A55" s="3" t="s">
        <v>235</v>
      </c>
      <c r="B55" s="1" t="s">
        <v>174</v>
      </c>
      <c r="C55" s="10" t="s">
        <v>91</v>
      </c>
      <c r="D55" s="9" t="s">
        <v>175</v>
      </c>
      <c r="E55" s="2" t="s">
        <v>176</v>
      </c>
      <c r="F55" s="7" t="s">
        <v>241</v>
      </c>
    </row>
    <row r="56" spans="1:6" ht="409.6" hidden="1" customHeight="1" x14ac:dyDescent="0.3">
      <c r="A56" s="3" t="s">
        <v>236</v>
      </c>
      <c r="B56" s="1" t="s">
        <v>177</v>
      </c>
      <c r="C56" s="10" t="s">
        <v>91</v>
      </c>
      <c r="D56" s="9" t="s">
        <v>178</v>
      </c>
      <c r="E56" s="2" t="s">
        <v>179</v>
      </c>
      <c r="F56" s="7" t="s">
        <v>241</v>
      </c>
    </row>
    <row r="57" spans="1:6" ht="109.5" hidden="1" customHeight="1" x14ac:dyDescent="0.3">
      <c r="A57" s="3" t="s">
        <v>237</v>
      </c>
      <c r="B57" s="1" t="s">
        <v>180</v>
      </c>
      <c r="C57" s="10" t="s">
        <v>91</v>
      </c>
      <c r="D57" s="9" t="s">
        <v>181</v>
      </c>
      <c r="E57" s="2" t="s">
        <v>238</v>
      </c>
      <c r="F57" s="7" t="s">
        <v>246</v>
      </c>
    </row>
    <row r="58" spans="1:6" ht="90.75" hidden="1" thickBot="1" x14ac:dyDescent="0.3">
      <c r="A58" s="3" t="s">
        <v>182</v>
      </c>
      <c r="B58" s="3" t="s">
        <v>56</v>
      </c>
      <c r="C58" s="3" t="s">
        <v>57</v>
      </c>
      <c r="D58" s="10" t="s">
        <v>53</v>
      </c>
      <c r="E58" s="2" t="s">
        <v>183</v>
      </c>
      <c r="F58" s="7" t="s">
        <v>243</v>
      </c>
    </row>
    <row r="59" spans="1:6" ht="90.75" hidden="1" thickBot="1" x14ac:dyDescent="0.3">
      <c r="A59" s="1" t="s">
        <v>184</v>
      </c>
      <c r="B59" s="3" t="s">
        <v>56</v>
      </c>
      <c r="C59" s="3" t="s">
        <v>57</v>
      </c>
      <c r="D59" s="10" t="s">
        <v>53</v>
      </c>
      <c r="E59" s="2" t="s">
        <v>185</v>
      </c>
      <c r="F59" s="7" t="s">
        <v>243</v>
      </c>
    </row>
    <row r="60" spans="1:6" ht="180.75" hidden="1" thickBot="1" x14ac:dyDescent="0.3">
      <c r="A60" s="1" t="s">
        <v>186</v>
      </c>
      <c r="B60" s="3" t="s">
        <v>187</v>
      </c>
      <c r="C60" s="3" t="s">
        <v>188</v>
      </c>
      <c r="D60" s="10" t="s">
        <v>189</v>
      </c>
      <c r="E60" s="2" t="s">
        <v>190</v>
      </c>
      <c r="F60" s="7" t="s">
        <v>241</v>
      </c>
    </row>
    <row r="61" spans="1:6" ht="300.75" hidden="1" thickBot="1" x14ac:dyDescent="0.3">
      <c r="A61" s="1" t="s">
        <v>273</v>
      </c>
      <c r="B61" s="3" t="s">
        <v>274</v>
      </c>
      <c r="C61" s="3" t="s">
        <v>188</v>
      </c>
      <c r="D61" s="10" t="s">
        <v>275</v>
      </c>
      <c r="E61" s="20" t="s">
        <v>278</v>
      </c>
    </row>
    <row r="62" spans="1:6" ht="150.75" thickBot="1" x14ac:dyDescent="0.3">
      <c r="A62" s="1" t="s">
        <v>276</v>
      </c>
      <c r="B62" s="3" t="s">
        <v>277</v>
      </c>
      <c r="C62" s="3" t="s">
        <v>66</v>
      </c>
      <c r="D62" s="21" t="s">
        <v>279</v>
      </c>
      <c r="E62" s="21" t="s">
        <v>280</v>
      </c>
    </row>
    <row r="63" spans="1:6" ht="180.75" thickBot="1" x14ac:dyDescent="0.3">
      <c r="A63" s="1" t="s">
        <v>281</v>
      </c>
      <c r="B63" s="3" t="s">
        <v>282</v>
      </c>
      <c r="C63" s="3" t="s">
        <v>66</v>
      </c>
      <c r="D63" s="22" t="s">
        <v>283</v>
      </c>
      <c r="E63" s="2" t="s">
        <v>284</v>
      </c>
    </row>
  </sheetData>
  <autoFilter ref="A1:F63">
    <filterColumn colId="2">
      <filters>
        <filter val="Consulta popular"/>
      </filters>
    </filterColumn>
  </autoFilter>
  <mergeCells count="1">
    <mergeCell ref="A14:F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topLeftCell="A4" workbookViewId="0">
      <selection activeCell="D29" sqref="D29"/>
    </sheetView>
  </sheetViews>
  <sheetFormatPr baseColWidth="10" defaultRowHeight="15" x14ac:dyDescent="0.25"/>
  <cols>
    <col min="1" max="1" width="35.42578125" customWidth="1"/>
    <col min="2" max="2" width="12.7109375" customWidth="1"/>
    <col min="3" max="3" width="22.140625" customWidth="1"/>
    <col min="4" max="4" width="23" customWidth="1"/>
    <col min="5" max="5" width="24.28515625" customWidth="1"/>
    <col min="6" max="6" width="20.28515625" customWidth="1"/>
  </cols>
  <sheetData>
    <row r="1" spans="1:6" ht="18.75" x14ac:dyDescent="0.3">
      <c r="A1" s="14" t="s">
        <v>249</v>
      </c>
      <c r="B1" s="14">
        <v>58</v>
      </c>
    </row>
    <row r="2" spans="1:6" ht="18.75" x14ac:dyDescent="0.3">
      <c r="A2" s="15" t="s">
        <v>250</v>
      </c>
      <c r="B2" s="15">
        <v>14</v>
      </c>
      <c r="C2">
        <f>B2*100/58</f>
        <v>24.137931034482758</v>
      </c>
    </row>
    <row r="3" spans="1:6" ht="18.75" x14ac:dyDescent="0.3">
      <c r="A3" s="15" t="s">
        <v>252</v>
      </c>
      <c r="B3" s="15">
        <v>42</v>
      </c>
      <c r="C3">
        <f t="shared" ref="C3:C5" si="0">B3*100/58</f>
        <v>72.41379310344827</v>
      </c>
    </row>
    <row r="4" spans="1:6" ht="18.75" x14ac:dyDescent="0.3">
      <c r="A4" s="15" t="s">
        <v>251</v>
      </c>
      <c r="B4" s="15">
        <v>1</v>
      </c>
      <c r="C4">
        <f t="shared" si="0"/>
        <v>1.7241379310344827</v>
      </c>
    </row>
    <row r="5" spans="1:6" ht="18.75" x14ac:dyDescent="0.3">
      <c r="A5" s="15" t="s">
        <v>253</v>
      </c>
      <c r="B5" s="15">
        <v>1</v>
      </c>
      <c r="C5">
        <f t="shared" si="0"/>
        <v>1.7241379310344827</v>
      </c>
    </row>
    <row r="8" spans="1:6" ht="18.75" x14ac:dyDescent="0.3">
      <c r="A8" s="14" t="s">
        <v>249</v>
      </c>
      <c r="B8" s="14" t="s">
        <v>267</v>
      </c>
      <c r="C8" s="14" t="s">
        <v>242</v>
      </c>
      <c r="D8" s="14" t="s">
        <v>241</v>
      </c>
      <c r="E8" s="14" t="s">
        <v>258</v>
      </c>
      <c r="F8" s="14" t="s">
        <v>259</v>
      </c>
    </row>
    <row r="9" spans="1:6" ht="18.75" x14ac:dyDescent="0.3">
      <c r="A9" s="15" t="s">
        <v>91</v>
      </c>
      <c r="B9" s="15">
        <v>31</v>
      </c>
      <c r="C9" s="15">
        <v>29</v>
      </c>
      <c r="D9" s="15">
        <v>0</v>
      </c>
      <c r="E9" s="15">
        <v>1</v>
      </c>
      <c r="F9" s="15">
        <v>1</v>
      </c>
    </row>
    <row r="10" spans="1:6" ht="18.75" x14ac:dyDescent="0.3">
      <c r="A10" s="15" t="s">
        <v>254</v>
      </c>
      <c r="B10" s="15">
        <v>10</v>
      </c>
      <c r="C10" s="15">
        <v>5</v>
      </c>
      <c r="D10" s="15">
        <v>5</v>
      </c>
      <c r="E10" s="15"/>
      <c r="F10" s="15"/>
    </row>
    <row r="11" spans="1:6" ht="18.75" x14ac:dyDescent="0.3">
      <c r="A11" s="15" t="s">
        <v>188</v>
      </c>
      <c r="B11" s="15">
        <v>6</v>
      </c>
      <c r="C11" s="15"/>
      <c r="D11" s="15">
        <v>5</v>
      </c>
      <c r="E11" s="15"/>
      <c r="F11" s="15"/>
    </row>
    <row r="12" spans="1:6" ht="18.75" x14ac:dyDescent="0.3">
      <c r="A12" s="15" t="s">
        <v>255</v>
      </c>
      <c r="B12" s="15">
        <v>5</v>
      </c>
      <c r="C12" s="15">
        <v>2</v>
      </c>
      <c r="D12" s="15">
        <v>1</v>
      </c>
      <c r="E12" s="15"/>
      <c r="F12" s="15"/>
    </row>
    <row r="13" spans="1:6" ht="18.75" x14ac:dyDescent="0.3">
      <c r="A13" s="15" t="s">
        <v>256</v>
      </c>
      <c r="B13" s="15">
        <v>2</v>
      </c>
      <c r="C13" s="15"/>
      <c r="D13" s="15">
        <v>2</v>
      </c>
      <c r="E13" s="15"/>
      <c r="F13" s="15"/>
    </row>
    <row r="14" spans="1:6" ht="18.75" x14ac:dyDescent="0.3">
      <c r="A14" s="15" t="s">
        <v>257</v>
      </c>
      <c r="B14" s="15">
        <v>7</v>
      </c>
      <c r="C14" s="15">
        <v>7</v>
      </c>
      <c r="D14" s="15"/>
      <c r="E14" s="15"/>
      <c r="F14" s="15"/>
    </row>
    <row r="15" spans="1:6" ht="18.75" x14ac:dyDescent="0.3">
      <c r="A15" s="15" t="s">
        <v>261</v>
      </c>
      <c r="B15" s="15">
        <f>SUM(B9:B14)</f>
        <v>61</v>
      </c>
      <c r="C15" s="15">
        <f t="shared" ref="C15:F15" si="1">SUM(C9:C14)</f>
        <v>43</v>
      </c>
      <c r="D15" s="15">
        <f t="shared" si="1"/>
        <v>13</v>
      </c>
      <c r="E15" s="15">
        <f t="shared" si="1"/>
        <v>1</v>
      </c>
      <c r="F15" s="15">
        <f t="shared" si="1"/>
        <v>1</v>
      </c>
    </row>
    <row r="17" spans="1:6" ht="18.75" x14ac:dyDescent="0.3">
      <c r="A17" s="14" t="s">
        <v>260</v>
      </c>
      <c r="B17" s="16" t="s">
        <v>266</v>
      </c>
      <c r="C17" s="14" t="s">
        <v>262</v>
      </c>
      <c r="D17" s="14" t="s">
        <v>263</v>
      </c>
      <c r="E17" s="14" t="s">
        <v>264</v>
      </c>
      <c r="F17" s="14" t="s">
        <v>265</v>
      </c>
    </row>
    <row r="18" spans="1:6" ht="18.75" x14ac:dyDescent="0.3">
      <c r="A18" s="15" t="s">
        <v>91</v>
      </c>
      <c r="B18" s="17">
        <f>B9*100/61</f>
        <v>50.819672131147541</v>
      </c>
      <c r="C18" s="17">
        <f>C9*100/31</f>
        <v>93.548387096774192</v>
      </c>
      <c r="D18" s="17">
        <f t="shared" ref="D18:F18" si="2">D9*100/31</f>
        <v>0</v>
      </c>
      <c r="E18" s="17">
        <f t="shared" si="2"/>
        <v>3.225806451612903</v>
      </c>
      <c r="F18" s="17">
        <f t="shared" si="2"/>
        <v>3.225806451612903</v>
      </c>
    </row>
    <row r="19" spans="1:6" ht="18.75" x14ac:dyDescent="0.3">
      <c r="A19" s="15" t="s">
        <v>254</v>
      </c>
      <c r="B19" s="17">
        <f t="shared" ref="B19:B24" si="3">B10*100/61</f>
        <v>16.393442622950818</v>
      </c>
      <c r="C19" s="17">
        <f>C10*100/10</f>
        <v>50</v>
      </c>
      <c r="D19" s="17">
        <f>D10*100/10</f>
        <v>50</v>
      </c>
      <c r="E19" s="17"/>
      <c r="F19" s="17"/>
    </row>
    <row r="20" spans="1:6" ht="18.75" x14ac:dyDescent="0.3">
      <c r="A20" s="15" t="s">
        <v>188</v>
      </c>
      <c r="B20" s="17">
        <f t="shared" si="3"/>
        <v>9.8360655737704921</v>
      </c>
      <c r="C20" s="17"/>
      <c r="D20" s="17">
        <v>100</v>
      </c>
      <c r="E20" s="17"/>
      <c r="F20" s="17"/>
    </row>
    <row r="21" spans="1:6" ht="18.75" x14ac:dyDescent="0.3">
      <c r="A21" s="15" t="s">
        <v>255</v>
      </c>
      <c r="B21" s="17">
        <f t="shared" si="3"/>
        <v>8.1967213114754092</v>
      </c>
      <c r="C21" s="17">
        <f>C12*100/5</f>
        <v>40</v>
      </c>
      <c r="D21" s="17">
        <f>D12*100/5</f>
        <v>20</v>
      </c>
      <c r="E21" s="17"/>
      <c r="F21" s="17"/>
    </row>
    <row r="22" spans="1:6" ht="18.75" x14ac:dyDescent="0.3">
      <c r="A22" s="15" t="s">
        <v>256</v>
      </c>
      <c r="B22" s="17">
        <f t="shared" si="3"/>
        <v>3.278688524590164</v>
      </c>
      <c r="C22" s="17"/>
      <c r="D22" s="17">
        <v>100</v>
      </c>
      <c r="E22" s="17"/>
      <c r="F22" s="17"/>
    </row>
    <row r="23" spans="1:6" ht="18.75" x14ac:dyDescent="0.3">
      <c r="A23" s="15" t="s">
        <v>257</v>
      </c>
      <c r="B23" s="17">
        <f t="shared" si="3"/>
        <v>11.475409836065573</v>
      </c>
      <c r="C23" s="17">
        <v>100</v>
      </c>
      <c r="D23" s="17"/>
      <c r="E23" s="17"/>
      <c r="F23" s="17"/>
    </row>
    <row r="24" spans="1:6" ht="18.75" x14ac:dyDescent="0.3">
      <c r="A24" s="15" t="s">
        <v>261</v>
      </c>
      <c r="B24" s="17">
        <f t="shared" si="3"/>
        <v>100</v>
      </c>
      <c r="C24" s="17">
        <f>C15*100/58</f>
        <v>74.137931034482762</v>
      </c>
      <c r="D24" s="17">
        <f t="shared" ref="D24:F24" si="4">D15*100/58</f>
        <v>22.413793103448278</v>
      </c>
      <c r="E24" s="17">
        <f t="shared" si="4"/>
        <v>1.7241379310344827</v>
      </c>
      <c r="F24" s="17">
        <f t="shared" si="4"/>
        <v>1.7241379310344827</v>
      </c>
    </row>
    <row r="27" spans="1:6" ht="18.75" x14ac:dyDescent="0.3">
      <c r="A27" s="14" t="s">
        <v>249</v>
      </c>
      <c r="B27" s="14">
        <f>SUM(B28+B29+B30)</f>
        <v>61</v>
      </c>
      <c r="C27" s="14" t="s">
        <v>266</v>
      </c>
    </row>
    <row r="28" spans="1:6" ht="18.75" x14ac:dyDescent="0.3">
      <c r="A28" s="15" t="s">
        <v>268</v>
      </c>
      <c r="B28" s="15">
        <v>12</v>
      </c>
      <c r="C28" s="17">
        <f>B28*100/61</f>
        <v>19.672131147540984</v>
      </c>
    </row>
    <row r="29" spans="1:6" ht="18.75" x14ac:dyDescent="0.3">
      <c r="A29" s="15" t="s">
        <v>269</v>
      </c>
      <c r="B29" s="15">
        <v>46</v>
      </c>
      <c r="C29" s="17">
        <f t="shared" ref="C29:C30" si="5">B29*100/61</f>
        <v>75.409836065573771</v>
      </c>
    </row>
    <row r="30" spans="1:6" ht="18.75" x14ac:dyDescent="0.3">
      <c r="A30" s="15" t="s">
        <v>287</v>
      </c>
      <c r="B30" s="15">
        <v>3</v>
      </c>
      <c r="C30" s="17">
        <f t="shared" si="5"/>
        <v>4.918032786885246</v>
      </c>
    </row>
    <row r="32" spans="1:6" ht="42.75" customHeight="1" x14ac:dyDescent="0.35">
      <c r="A32" s="26" t="s">
        <v>270</v>
      </c>
      <c r="B32" s="26"/>
    </row>
    <row r="33" spans="1:2" ht="15.75" x14ac:dyDescent="0.25">
      <c r="A33" s="18" t="s">
        <v>271</v>
      </c>
      <c r="B33" s="19">
        <v>46</v>
      </c>
    </row>
    <row r="34" spans="1:2" ht="15.75" x14ac:dyDescent="0.25">
      <c r="A34" s="18" t="s">
        <v>272</v>
      </c>
      <c r="B34" s="19">
        <v>15</v>
      </c>
    </row>
    <row r="35" spans="1:2" x14ac:dyDescent="0.25">
      <c r="B35">
        <f>B33*100/61</f>
        <v>75.409836065573771</v>
      </c>
    </row>
    <row r="36" spans="1:2" x14ac:dyDescent="0.25">
      <c r="B36">
        <f>B34*100/61</f>
        <v>24.590163934426229</v>
      </c>
    </row>
  </sheetData>
  <mergeCells count="1">
    <mergeCell ref="A32:B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Histórico</vt:lpstr>
      <vt:lpstr>Para filtrar </vt:lpstr>
      <vt:lpstr>Estadísticas</vt:lpstr>
    </vt:vector>
  </TitlesOfParts>
  <Company>IEPCJalisco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dcterms:created xsi:type="dcterms:W3CDTF">2019-07-31T15:11:41Z</dcterms:created>
  <dcterms:modified xsi:type="dcterms:W3CDTF">2019-09-11T20:13:04Z</dcterms:modified>
</cp:coreProperties>
</file>