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Hoja1!$A$5:$N$113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P113" i="1" l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K91" i="1"/>
  <c r="K115" i="1"/>
  <c r="D115" i="1"/>
  <c r="E115" i="1"/>
  <c r="F115" i="1"/>
  <c r="G115" i="1"/>
  <c r="H115" i="1"/>
  <c r="J115" i="1"/>
  <c r="L115" i="1"/>
  <c r="I115" i="1"/>
  <c r="M115" i="1"/>
  <c r="N115" i="1"/>
  <c r="C115" i="1"/>
  <c r="D91" i="1"/>
  <c r="E91" i="1"/>
  <c r="F91" i="1"/>
  <c r="G91" i="1"/>
  <c r="H91" i="1"/>
  <c r="J91" i="1"/>
  <c r="L91" i="1"/>
  <c r="I91" i="1"/>
  <c r="M91" i="1"/>
  <c r="N91" i="1"/>
  <c r="C91" i="1"/>
  <c r="C118" i="1" l="1"/>
  <c r="P115" i="1"/>
  <c r="K118" i="1"/>
  <c r="P91" i="1"/>
  <c r="N118" i="1"/>
  <c r="E118" i="1"/>
  <c r="M118" i="1"/>
  <c r="D118" i="1"/>
  <c r="I118" i="1"/>
  <c r="H118" i="1"/>
  <c r="L118" i="1"/>
  <c r="G118" i="1"/>
  <c r="J118" i="1"/>
  <c r="F118" i="1"/>
  <c r="P118" i="1" l="1"/>
</calcChain>
</file>

<file path=xl/sharedStrings.xml><?xml version="1.0" encoding="utf-8"?>
<sst xmlns="http://schemas.openxmlformats.org/spreadsheetml/2006/main" count="271" uniqueCount="232">
  <si>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</si>
  <si>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</si>
  <si>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</si>
  <si>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</si>
  <si>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</si>
  <si>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</si>
  <si>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</si>
  <si>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</si>
  <si>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</si>
  <si>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</si>
  <si>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</si>
  <si>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</si>
  <si>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</si>
  <si>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</si>
  <si>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</si>
  <si>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17 JOCOTEPEC</t>
  </si>
  <si>
    <t>1052021001</t>
  </si>
  <si>
    <t>Alcala Figueroa Isela</t>
  </si>
  <si>
    <t>1052021002</t>
  </si>
  <si>
    <t>Alvarez Garcia Adriana Elizabeth</t>
  </si>
  <si>
    <t>1052021003</t>
  </si>
  <si>
    <t>Anaya Martinez Francisco Javier</t>
  </si>
  <si>
    <t>1052021005</t>
  </si>
  <si>
    <t>Avalos  Silva Elizabeth</t>
  </si>
  <si>
    <t>1052021006</t>
  </si>
  <si>
    <t>Avila Diaz Laura Rebeca</t>
  </si>
  <si>
    <t>1052021007</t>
  </si>
  <si>
    <t>Arias Lopez Maria Guadalupe</t>
  </si>
  <si>
    <t>1052021008</t>
  </si>
  <si>
    <t>Arroyo  Moreno Patricia</t>
  </si>
  <si>
    <t>1052021009</t>
  </si>
  <si>
    <t>Aguilar Gutierrez Christian Eduardo</t>
  </si>
  <si>
    <t>1052021010</t>
  </si>
  <si>
    <t>Barrera  Martinez Juan Marcos</t>
  </si>
  <si>
    <t>1052021011</t>
  </si>
  <si>
    <t>Buenrostro Cuevas Christian Arturo</t>
  </si>
  <si>
    <t>1052021012</t>
  </si>
  <si>
    <t xml:space="preserve">Caballero  Bautista Paula </t>
  </si>
  <si>
    <t>1052021013</t>
  </si>
  <si>
    <t>Carrillo Gutierrez Cecilia Guadalupe</t>
  </si>
  <si>
    <t>1052021014</t>
  </si>
  <si>
    <t>Cabrera Jeronimo Maria De Jesus</t>
  </si>
  <si>
    <t>1052021015</t>
  </si>
  <si>
    <t>Carranza Mendoza Mayra Alejandra</t>
  </si>
  <si>
    <t>1052021016</t>
  </si>
  <si>
    <t>Campos  Rodriguez Judith Veronica</t>
  </si>
  <si>
    <t>1052021017</t>
  </si>
  <si>
    <t>Cardenas Rodriguez Joel Alejandro</t>
  </si>
  <si>
    <t>1052021018</t>
  </si>
  <si>
    <t>Carreño Sanchez Veronica</t>
  </si>
  <si>
    <t>1052021019</t>
  </si>
  <si>
    <t>Calderon Trujillo  Maria Magdalena</t>
  </si>
  <si>
    <t>1052021021</t>
  </si>
  <si>
    <t>Contreras Bonilla Rocio</t>
  </si>
  <si>
    <t>1052021022</t>
  </si>
  <si>
    <t>Corona Calzada Blanca Isaura</t>
  </si>
  <si>
    <t>1052021023</t>
  </si>
  <si>
    <t>Collins Grana Jenna Nicole</t>
  </si>
  <si>
    <t>1052021024</t>
  </si>
  <si>
    <t>Corona Hernandez Ana Fabiola</t>
  </si>
  <si>
    <t>1052021025</t>
  </si>
  <si>
    <t>Contreras Valadez Gladis Gabriela</t>
  </si>
  <si>
    <t>1052021026</t>
  </si>
  <si>
    <t>Contreras Valadez Luis Fernando</t>
  </si>
  <si>
    <t>1052021027</t>
  </si>
  <si>
    <t xml:space="preserve">Cuevas Flores Nestor Arael </t>
  </si>
  <si>
    <t>1052021028</t>
  </si>
  <si>
    <t>Cuellar Torres Mariana Del Sagrario</t>
  </si>
  <si>
    <t>1052021029</t>
  </si>
  <si>
    <t>Diaz Arroyo Leticia Yoana</t>
  </si>
  <si>
    <t>1052021030</t>
  </si>
  <si>
    <t xml:space="preserve">Diaz Alvarez Paula </t>
  </si>
  <si>
    <t>1052021031</t>
  </si>
  <si>
    <t>Estrada Saucedo Maria Teresa</t>
  </si>
  <si>
    <t>1052021032</t>
  </si>
  <si>
    <t xml:space="preserve">Garcia Aceves Laura </t>
  </si>
  <si>
    <t>1052021033</t>
  </si>
  <si>
    <t>Garcia Aceves Monica</t>
  </si>
  <si>
    <t>1052021034</t>
  </si>
  <si>
    <t>Garcia Hernandez Isis Araceli</t>
  </si>
  <si>
    <t>1052021035</t>
  </si>
  <si>
    <t>Garcia Zuñiga Beatriz Ariana</t>
  </si>
  <si>
    <t>1052021036</t>
  </si>
  <si>
    <t>Garcia Zuñiga Rocio</t>
  </si>
  <si>
    <t>1052021037</t>
  </si>
  <si>
    <t>Gomez  Gonzalez Joel</t>
  </si>
  <si>
    <t>1052021038</t>
  </si>
  <si>
    <t>Gonzalez Torres Karen Guadalupe</t>
  </si>
  <si>
    <t>1052021039</t>
  </si>
  <si>
    <t>Gutierrez  Ma. Pilar</t>
  </si>
  <si>
    <t>1052021040</t>
  </si>
  <si>
    <t>Haro  Villegas Yolanda</t>
  </si>
  <si>
    <t>1052021041</t>
  </si>
  <si>
    <t>Hernandez  Cruz Yessica Jomaira</t>
  </si>
  <si>
    <t>1052021042</t>
  </si>
  <si>
    <t>Ixtlahuac  Arechiga Eugenia Guadalupe</t>
  </si>
  <si>
    <t>1052021043</t>
  </si>
  <si>
    <t>Jimenez Elvira Maria</t>
  </si>
  <si>
    <t>1052021044</t>
  </si>
  <si>
    <t>Lopez  Gutierrez Celia  Anayael</t>
  </si>
  <si>
    <t>1052021045</t>
  </si>
  <si>
    <t>Lopez  Garcia Liliana</t>
  </si>
  <si>
    <t>1052021046</t>
  </si>
  <si>
    <t>Lopez  Hernandez Patricia</t>
  </si>
  <si>
    <t>1052021047</t>
  </si>
  <si>
    <t>Lopez  Moreno Claudia Itsel</t>
  </si>
  <si>
    <t>1052021048</t>
  </si>
  <si>
    <t>Lopez  Renteria Juan Antonio</t>
  </si>
  <si>
    <t>1052021049</t>
  </si>
  <si>
    <t>Marabel Acosta Maria Cristina</t>
  </si>
  <si>
    <t>1052021050</t>
  </si>
  <si>
    <t>Martinez Castellon  Juan Antonio</t>
  </si>
  <si>
    <t>1052021051</t>
  </si>
  <si>
    <t>Martinez Jimenez Eliana</t>
  </si>
  <si>
    <t>1052021052</t>
  </si>
  <si>
    <t>Machuca  Soto Maricela</t>
  </si>
  <si>
    <t>1052021053</t>
  </si>
  <si>
    <t>Michel Rodriguez Mauro</t>
  </si>
  <si>
    <t>1052021054</t>
  </si>
  <si>
    <t>Mojarro Gomez Angelica</t>
  </si>
  <si>
    <t>1052021055</t>
  </si>
  <si>
    <t>Moreno Ocampo Paulina Stefany</t>
  </si>
  <si>
    <t>1052021056</t>
  </si>
  <si>
    <t>Morales De Los Santos Fermin</t>
  </si>
  <si>
    <t>1052021057</t>
  </si>
  <si>
    <t>Nardotto Franco Emilio</t>
  </si>
  <si>
    <t>1052021058</t>
  </si>
  <si>
    <t>Nande Moreno Julia Susana</t>
  </si>
  <si>
    <t>1052021059</t>
  </si>
  <si>
    <t>Ornelas Garcia Linda Guadalupe</t>
  </si>
  <si>
    <t>1052021060</t>
  </si>
  <si>
    <t>Olmedo Mendoza Hector Daniel</t>
  </si>
  <si>
    <t>1052021061</t>
  </si>
  <si>
    <t>Olmedo Mendoza Yuliana</t>
  </si>
  <si>
    <t>1052021062</t>
  </si>
  <si>
    <t xml:space="preserve">Oliva Perez Jose Miguel </t>
  </si>
  <si>
    <t>1052021063</t>
  </si>
  <si>
    <t xml:space="preserve">Parra Rodriguez Jose Manuel </t>
  </si>
  <si>
    <t>1052021064</t>
  </si>
  <si>
    <t>Perez Ortiz Elsa</t>
  </si>
  <si>
    <t>1052021065</t>
  </si>
  <si>
    <t>Pedroza Rico Celeste Danae</t>
  </si>
  <si>
    <t>1052021066</t>
  </si>
  <si>
    <t>Pinto  Reyes Maria Del Carmen</t>
  </si>
  <si>
    <t>1052021067</t>
  </si>
  <si>
    <t>Ponce  Sarmiento Maria Soledad</t>
  </si>
  <si>
    <t>1052021068</t>
  </si>
  <si>
    <t>Quintana Mendoza Jose Marcos</t>
  </si>
  <si>
    <t>1052021069</t>
  </si>
  <si>
    <t>Quiñones Preciado Jocelyn Joyce</t>
  </si>
  <si>
    <t>1052021070</t>
  </si>
  <si>
    <t>Ramirez Hernandez Fatima Arisdelci</t>
  </si>
  <si>
    <t>1052021071</t>
  </si>
  <si>
    <t>Ramirez Hernandez Leslie Alejandre</t>
  </si>
  <si>
    <t>1052021072</t>
  </si>
  <si>
    <t>Renteria Montes Evelin Coral</t>
  </si>
  <si>
    <t>1052021073</t>
  </si>
  <si>
    <t>Reynoso Rodriguez Grecia Esmeralda</t>
  </si>
  <si>
    <t>1052021074</t>
  </si>
  <si>
    <t>Rico Rivera Jose Pedro</t>
  </si>
  <si>
    <t>1052021075</t>
  </si>
  <si>
    <t xml:space="preserve">Rosales Contreras Maria Guadalupe </t>
  </si>
  <si>
    <t>1052021076</t>
  </si>
  <si>
    <t>Romo Mexin Daniel Arturo</t>
  </si>
  <si>
    <t>1052021077</t>
  </si>
  <si>
    <t>Ruiz  Jimenez Alfredo</t>
  </si>
  <si>
    <t>1052021078</t>
  </si>
  <si>
    <t>Ruelas  Vazquez Gladys Heneida</t>
  </si>
  <si>
    <t>1052021079</t>
  </si>
  <si>
    <t xml:space="preserve">Ramirez Tejeda Alma Delia </t>
  </si>
  <si>
    <t>1052021080</t>
  </si>
  <si>
    <t>Sedano Garcia Thelma Yahaira</t>
  </si>
  <si>
    <t>1052021081</t>
  </si>
  <si>
    <t>Serrano Ramirez Jessica Alejandra</t>
  </si>
  <si>
    <t>1052021082</t>
  </si>
  <si>
    <t>Serrano Sosa Roberto</t>
  </si>
  <si>
    <t>1052021083</t>
  </si>
  <si>
    <t>Torres Gonzalez Elvia</t>
  </si>
  <si>
    <t>1052021085</t>
  </si>
  <si>
    <t>Ureña Guzman Ma. Teresa</t>
  </si>
  <si>
    <t>1052021086</t>
  </si>
  <si>
    <t>Vazquez  Alcaraz Daniela</t>
  </si>
  <si>
    <t>1052021087</t>
  </si>
  <si>
    <t>Vazquez  Garcia Juan Omaly</t>
  </si>
  <si>
    <t>1052021088</t>
  </si>
  <si>
    <t>Vargas Martinez Ramon</t>
  </si>
  <si>
    <t>1052021089</t>
  </si>
  <si>
    <t>Valdivia Vargas Ramiro</t>
  </si>
  <si>
    <t>1052021090</t>
  </si>
  <si>
    <t>Vega  Avalos Karla Yessenia</t>
  </si>
  <si>
    <t>1052021091</t>
  </si>
  <si>
    <t>Velazquez Inclan Maria Susana</t>
  </si>
  <si>
    <t>1052021092</t>
  </si>
  <si>
    <t xml:space="preserve">Velazquez Zarate Claudia Maria </t>
  </si>
  <si>
    <t>1052021093</t>
  </si>
  <si>
    <t>Zarate Ramos Dennyse</t>
  </si>
  <si>
    <t>1052021094</t>
  </si>
  <si>
    <t>Contreras  Lomeli Jacobo</t>
  </si>
  <si>
    <t>1052021095</t>
  </si>
  <si>
    <t>Duarte Hernandez Emmanuel</t>
  </si>
  <si>
    <t>1052021096</t>
  </si>
  <si>
    <t>Flores Rojas Flor De Lluvia</t>
  </si>
  <si>
    <t>1052021097</t>
  </si>
  <si>
    <t>Gomez  Calata Maria Guadalupe</t>
  </si>
  <si>
    <t>1052021098</t>
  </si>
  <si>
    <t xml:space="preserve">Gomez  Facio Luis Daniel </t>
  </si>
  <si>
    <t>1052021099</t>
  </si>
  <si>
    <t>Lopez  Ixtlahuac Lupita</t>
  </si>
  <si>
    <t>1052021100</t>
  </si>
  <si>
    <t>Luvian Navarro Elizabeth</t>
  </si>
  <si>
    <t>1052021101</t>
  </si>
  <si>
    <t>Martinez Buenrostro Ana Luisa</t>
  </si>
  <si>
    <t>1052021102</t>
  </si>
  <si>
    <t>Manjarrez Luna Alondra Saray</t>
  </si>
  <si>
    <t>1052021103</t>
  </si>
  <si>
    <t>Manjarrez Luna Valeria Isamar</t>
  </si>
  <si>
    <t>1052021104</t>
  </si>
  <si>
    <t>Muñoz  Gonzalez Maria Del Carmen</t>
  </si>
  <si>
    <t>1052021105</t>
  </si>
  <si>
    <t>Olmedo  Osorio Maria Del Rosario</t>
  </si>
  <si>
    <t>1052021106</t>
  </si>
  <si>
    <t>Valdivia  Torres Adriana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</si>
  <si>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</si>
  <si>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</si>
  <si>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</si>
  <si>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</si>
  <si>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</si>
  <si>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</si>
  <si>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17</t>
  </si>
  <si>
    <t>20</t>
  </si>
  <si>
    <t>83</t>
  </si>
  <si>
    <t>DIFERENCIA DE SUBSIDIO EFECT. ENTREGADO Y  ISR ANTES DEL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</si>
</sst>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43" fontId="7" fillId="2" borderId="1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NumberFormat="1"/>
    <xf numFmtId="164" fontId="2" fillId="0" borderId="0" xfId="0" applyNumberFormat="1" applyFont="1"/>
    <xf numFmtId="49" fontId="9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Border="1" applyAlignment="1">
      <alignment horizontal="center"/>
    </xf>
  </cellXfs>
  <cellStyles count="13">
    <cellStyle name="Millares 2" xfId="5"/>
    <cellStyle name="Millares 2 2" xfId="11"/>
    <cellStyle name="Millares 3" xfId="1"/>
    <cellStyle name="Moneda 2" xfId="6"/>
    <cellStyle name="Moneda 2 2" xfId="12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colors>
    <mruColors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workbookViewId="0">
      <pane xSplit="2" ySplit="5" topLeftCell="C117" activePane="bottomRight" state="frozen"/>
      <selection pane="topRight" activeCell="C1" sqref="C1"/>
      <selection pane="bottomLeft" activeCell="A9" sqref="A9"/>
      <selection pane="bottomRight" activeCell="A119" sqref="A119:R14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85546875" style="1" customWidth="1"/>
    <col min="4" max="4" width="13" style="1" customWidth="1"/>
    <col min="5" max="5" width="12.140625" style="1" customWidth="1"/>
    <col min="6" max="6" width="13.7109375" style="1" customWidth="1"/>
    <col min="7" max="7" width="12.85546875" style="1" customWidth="1"/>
    <col min="8" max="8" width="13.5703125" style="1" customWidth="1"/>
    <col min="9" max="9" width="8.85546875" style="1" customWidth="1"/>
    <col min="10" max="10" width="10.28515625" style="1" customWidth="1"/>
    <col min="11" max="11" width="14.42578125" style="1" customWidth="1"/>
    <col min="12" max="12" width="14.28515625" style="1" customWidth="1"/>
    <col min="13" max="13" width="14.140625" style="1" customWidth="1"/>
    <col min="14" max="14" width="13.140625" style="1" customWidth="1"/>
    <col min="15" max="15" width="2.28515625" style="1" customWidth="1"/>
    <col min="16" max="16" width="12.85546875" style="1" customWidth="1"/>
    <col min="17" max="16384" width="11.42578125" style="1"/>
  </cols>
  <sheetData>
    <row r="1" spans="1:16" ht="18" customHeight="1" x14ac:dyDescent="0.3">
      <c r="A1" s="18"/>
      <c r="B1" s="19"/>
      <c r="C1" s="18"/>
      <c r="D1" s="18"/>
      <c r="E1" s="18"/>
      <c r="F1" s="18"/>
      <c r="G1" s="18"/>
      <c r="H1" s="18"/>
      <c r="I1" s="21" t="s">
        <v>14</v>
      </c>
      <c r="J1" s="21"/>
      <c r="K1" s="21"/>
      <c r="L1" s="21"/>
      <c r="M1" s="21"/>
      <c r="N1" s="21"/>
      <c r="O1" s="21"/>
      <c r="P1" s="21"/>
    </row>
    <row r="2" spans="1:16" ht="24.95" customHeight="1" x14ac:dyDescent="0.2">
      <c r="A2" s="22" t="s">
        <v>226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3">
      <c r="A3" s="23" t="s">
        <v>228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.75" x14ac:dyDescent="0.3">
      <c r="A4" s="24" t="s">
        <v>227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s="3" customFormat="1" ht="79.5" customHeight="1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11</v>
      </c>
      <c r="J5" s="16" t="s">
        <v>9</v>
      </c>
      <c r="K5" s="16" t="s">
        <v>8</v>
      </c>
      <c r="L5" s="16" t="s">
        <v>10</v>
      </c>
      <c r="M5" s="16" t="s">
        <v>12</v>
      </c>
      <c r="N5" s="16" t="s">
        <v>13</v>
      </c>
      <c r="O5" s="17"/>
      <c r="P5" s="14" t="s">
        <v>231</v>
      </c>
    </row>
    <row r="6" spans="1:16" s="13" customFormat="1" x14ac:dyDescent="0.2">
      <c r="A6" s="6" t="s">
        <v>15</v>
      </c>
      <c r="B6" s="1"/>
      <c r="C6" s="10"/>
      <c r="D6" s="10"/>
      <c r="E6" s="10"/>
      <c r="F6" s="10"/>
      <c r="G6" s="10"/>
      <c r="H6" s="11"/>
      <c r="I6" s="10"/>
      <c r="J6" s="10"/>
      <c r="K6" s="10"/>
      <c r="L6" s="10"/>
      <c r="M6" s="11"/>
      <c r="N6" s="12"/>
    </row>
    <row r="7" spans="1:16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1300</v>
      </c>
      <c r="F7" s="1">
        <v>0</v>
      </c>
      <c r="G7" s="1">
        <v>126.77</v>
      </c>
      <c r="H7" s="1">
        <v>4854.7700000000004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4618.8</v>
      </c>
      <c r="P7" s="1">
        <f>+K7-G7</f>
        <v>109.21</v>
      </c>
    </row>
    <row r="8" spans="1:16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1300</v>
      </c>
      <c r="F8" s="1">
        <v>0</v>
      </c>
      <c r="G8" s="1">
        <v>126.77</v>
      </c>
      <c r="H8" s="1">
        <v>4854.7700000000004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4618.8</v>
      </c>
      <c r="P8" s="1">
        <f t="shared" ref="P8:P71" si="0">+K8-G8</f>
        <v>109.21</v>
      </c>
    </row>
    <row r="9" spans="1:16" x14ac:dyDescent="0.2">
      <c r="A9" s="2" t="s">
        <v>20</v>
      </c>
      <c r="B9" s="1" t="s">
        <v>21</v>
      </c>
      <c r="C9" s="1">
        <v>2639.56</v>
      </c>
      <c r="D9" s="1">
        <v>788.44</v>
      </c>
      <c r="E9" s="1">
        <v>1300</v>
      </c>
      <c r="F9" s="1">
        <v>0</v>
      </c>
      <c r="G9" s="1">
        <v>126.77</v>
      </c>
      <c r="H9" s="1">
        <v>4854.7700000000004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4618.8</v>
      </c>
      <c r="P9" s="1">
        <f t="shared" si="0"/>
        <v>109.21</v>
      </c>
    </row>
    <row r="10" spans="1:16" x14ac:dyDescent="0.2">
      <c r="A10" s="2" t="s">
        <v>22</v>
      </c>
      <c r="B10" s="1" t="s">
        <v>23</v>
      </c>
      <c r="C10" s="1">
        <v>2639.56</v>
      </c>
      <c r="D10" s="1">
        <v>788.44</v>
      </c>
      <c r="E10" s="1">
        <v>1300</v>
      </c>
      <c r="F10" s="1">
        <v>0</v>
      </c>
      <c r="G10" s="1">
        <v>126.77</v>
      </c>
      <c r="H10" s="1">
        <v>4854.7700000000004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4618.8</v>
      </c>
      <c r="P10" s="1">
        <f t="shared" si="0"/>
        <v>109.21</v>
      </c>
    </row>
    <row r="11" spans="1:16" x14ac:dyDescent="0.2">
      <c r="A11" s="2" t="s">
        <v>24</v>
      </c>
      <c r="B11" s="1" t="s">
        <v>25</v>
      </c>
      <c r="C11" s="1">
        <v>2639.56</v>
      </c>
      <c r="D11" s="1">
        <v>788.44</v>
      </c>
      <c r="E11" s="1">
        <v>1300</v>
      </c>
      <c r="F11" s="1">
        <v>0</v>
      </c>
      <c r="G11" s="1">
        <v>126.77</v>
      </c>
      <c r="H11" s="1">
        <v>4854.7700000000004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4618.8</v>
      </c>
      <c r="P11" s="1">
        <f t="shared" si="0"/>
        <v>109.21</v>
      </c>
    </row>
    <row r="12" spans="1:16" x14ac:dyDescent="0.2">
      <c r="A12" s="2" t="s">
        <v>28</v>
      </c>
      <c r="B12" s="1" t="s">
        <v>29</v>
      </c>
      <c r="C12" s="1">
        <v>2639.56</v>
      </c>
      <c r="D12" s="1">
        <v>788.44</v>
      </c>
      <c r="E12" s="1">
        <v>1300</v>
      </c>
      <c r="F12" s="1">
        <v>0</v>
      </c>
      <c r="G12" s="1">
        <v>126.77</v>
      </c>
      <c r="H12" s="1">
        <v>4854.7700000000004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4618.8</v>
      </c>
      <c r="P12" s="1">
        <f t="shared" si="0"/>
        <v>109.21</v>
      </c>
    </row>
    <row r="13" spans="1:16" x14ac:dyDescent="0.2">
      <c r="A13" s="2" t="s">
        <v>30</v>
      </c>
      <c r="B13" s="1" t="s">
        <v>31</v>
      </c>
      <c r="C13" s="1">
        <v>2639.56</v>
      </c>
      <c r="D13" s="1">
        <v>788.44</v>
      </c>
      <c r="E13" s="1">
        <v>1300</v>
      </c>
      <c r="F13" s="1">
        <v>0</v>
      </c>
      <c r="G13" s="1">
        <v>126.77</v>
      </c>
      <c r="H13" s="1">
        <v>4854.7700000000004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4618.8</v>
      </c>
      <c r="P13" s="1">
        <f t="shared" si="0"/>
        <v>109.21</v>
      </c>
    </row>
    <row r="14" spans="1:16" x14ac:dyDescent="0.2">
      <c r="A14" s="2" t="s">
        <v>34</v>
      </c>
      <c r="B14" s="1" t="s">
        <v>35</v>
      </c>
      <c r="C14" s="1">
        <v>2639.56</v>
      </c>
      <c r="D14" s="1">
        <v>788.44</v>
      </c>
      <c r="E14" s="1">
        <v>1300</v>
      </c>
      <c r="F14" s="1">
        <v>0</v>
      </c>
      <c r="G14" s="1">
        <v>126.77</v>
      </c>
      <c r="H14" s="1">
        <v>4854.7700000000004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4618.8</v>
      </c>
      <c r="P14" s="1">
        <f t="shared" si="0"/>
        <v>109.21</v>
      </c>
    </row>
    <row r="15" spans="1:16" x14ac:dyDescent="0.2">
      <c r="A15" s="2" t="s">
        <v>36</v>
      </c>
      <c r="B15" s="1" t="s">
        <v>37</v>
      </c>
      <c r="C15" s="1">
        <v>2639.56</v>
      </c>
      <c r="D15" s="1">
        <v>788.44</v>
      </c>
      <c r="E15" s="1">
        <v>1300</v>
      </c>
      <c r="F15" s="1">
        <v>0</v>
      </c>
      <c r="G15" s="1">
        <v>126.77</v>
      </c>
      <c r="H15" s="1">
        <v>4854.7700000000004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4618.8</v>
      </c>
      <c r="P15" s="1">
        <f t="shared" si="0"/>
        <v>109.21</v>
      </c>
    </row>
    <row r="16" spans="1:16" x14ac:dyDescent="0.2">
      <c r="A16" s="2" t="s">
        <v>38</v>
      </c>
      <c r="B16" s="1" t="s">
        <v>39</v>
      </c>
      <c r="C16" s="1">
        <v>2639.56</v>
      </c>
      <c r="D16" s="1">
        <v>788.44</v>
      </c>
      <c r="E16" s="1">
        <v>1300</v>
      </c>
      <c r="F16" s="1">
        <v>0</v>
      </c>
      <c r="G16" s="1">
        <v>126.77</v>
      </c>
      <c r="H16" s="1">
        <v>4854.7700000000004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4618.8</v>
      </c>
      <c r="P16" s="1">
        <f t="shared" si="0"/>
        <v>109.21</v>
      </c>
    </row>
    <row r="17" spans="1:16" x14ac:dyDescent="0.2">
      <c r="A17" s="2" t="s">
        <v>40</v>
      </c>
      <c r="B17" s="1" t="s">
        <v>41</v>
      </c>
      <c r="C17" s="1">
        <v>2639.56</v>
      </c>
      <c r="D17" s="1">
        <v>788.44</v>
      </c>
      <c r="E17" s="1">
        <v>1300</v>
      </c>
      <c r="F17" s="1">
        <v>0</v>
      </c>
      <c r="G17" s="1">
        <v>126.77</v>
      </c>
      <c r="H17" s="1">
        <v>4854.7700000000004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4618.8</v>
      </c>
      <c r="P17" s="1">
        <f t="shared" si="0"/>
        <v>109.21</v>
      </c>
    </row>
    <row r="18" spans="1:16" x14ac:dyDescent="0.2">
      <c r="A18" s="2" t="s">
        <v>44</v>
      </c>
      <c r="B18" s="1" t="s">
        <v>45</v>
      </c>
      <c r="C18" s="1">
        <v>2639.56</v>
      </c>
      <c r="D18" s="1">
        <v>788.44</v>
      </c>
      <c r="E18" s="1">
        <v>1300</v>
      </c>
      <c r="F18" s="1">
        <v>0</v>
      </c>
      <c r="G18" s="1">
        <v>126.77</v>
      </c>
      <c r="H18" s="1">
        <v>4854.7700000000004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4618.8</v>
      </c>
      <c r="P18" s="1">
        <f t="shared" si="0"/>
        <v>109.21</v>
      </c>
    </row>
    <row r="19" spans="1:16" x14ac:dyDescent="0.2">
      <c r="A19" s="2" t="s">
        <v>46</v>
      </c>
      <c r="B19" s="1" t="s">
        <v>47</v>
      </c>
      <c r="C19" s="1">
        <v>2639.56</v>
      </c>
      <c r="D19" s="1">
        <v>788.44</v>
      </c>
      <c r="E19" s="1">
        <v>1300</v>
      </c>
      <c r="F19" s="1">
        <v>0</v>
      </c>
      <c r="G19" s="1">
        <v>126.77</v>
      </c>
      <c r="H19" s="1">
        <v>4854.7700000000004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4618.8</v>
      </c>
      <c r="P19" s="1">
        <f t="shared" si="0"/>
        <v>109.21</v>
      </c>
    </row>
    <row r="20" spans="1:16" x14ac:dyDescent="0.2">
      <c r="A20" s="2" t="s">
        <v>48</v>
      </c>
      <c r="B20" s="1" t="s">
        <v>49</v>
      </c>
      <c r="C20" s="1">
        <v>2639.56</v>
      </c>
      <c r="D20" s="1">
        <v>788.44</v>
      </c>
      <c r="E20" s="1">
        <v>1300</v>
      </c>
      <c r="F20" s="1">
        <v>0</v>
      </c>
      <c r="G20" s="1">
        <v>126.77</v>
      </c>
      <c r="H20" s="1">
        <v>4854.7700000000004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4618.8</v>
      </c>
      <c r="P20" s="1">
        <f t="shared" si="0"/>
        <v>109.21</v>
      </c>
    </row>
    <row r="21" spans="1:16" x14ac:dyDescent="0.2">
      <c r="A21" s="2" t="s">
        <v>50</v>
      </c>
      <c r="B21" s="1" t="s">
        <v>51</v>
      </c>
      <c r="C21" s="1">
        <v>2639.56</v>
      </c>
      <c r="D21" s="1">
        <v>788.44</v>
      </c>
      <c r="E21" s="1">
        <v>1300</v>
      </c>
      <c r="F21" s="1">
        <v>0</v>
      </c>
      <c r="G21" s="1">
        <v>126.77</v>
      </c>
      <c r="H21" s="1">
        <v>4854.7700000000004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4618.8</v>
      </c>
      <c r="P21" s="1">
        <f t="shared" si="0"/>
        <v>109.21</v>
      </c>
    </row>
    <row r="22" spans="1:16" x14ac:dyDescent="0.2">
      <c r="A22" s="2" t="s">
        <v>52</v>
      </c>
      <c r="B22" s="1" t="s">
        <v>53</v>
      </c>
      <c r="C22" s="1">
        <v>2639.56</v>
      </c>
      <c r="D22" s="1">
        <v>788.44</v>
      </c>
      <c r="E22" s="1">
        <v>1300</v>
      </c>
      <c r="F22" s="1">
        <v>0</v>
      </c>
      <c r="G22" s="1">
        <v>126.77</v>
      </c>
      <c r="H22" s="1">
        <v>4854.7700000000004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4618.8</v>
      </c>
      <c r="P22" s="1">
        <f t="shared" si="0"/>
        <v>109.21</v>
      </c>
    </row>
    <row r="23" spans="1:16" x14ac:dyDescent="0.2">
      <c r="A23" s="2" t="s">
        <v>54</v>
      </c>
      <c r="B23" s="1" t="s">
        <v>55</v>
      </c>
      <c r="C23" s="1">
        <v>2639.56</v>
      </c>
      <c r="D23" s="1">
        <v>788.44</v>
      </c>
      <c r="E23" s="1">
        <v>1300</v>
      </c>
      <c r="F23" s="1">
        <v>0</v>
      </c>
      <c r="G23" s="1">
        <v>126.77</v>
      </c>
      <c r="H23" s="1">
        <v>4854.7700000000004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4618.8</v>
      </c>
      <c r="P23" s="1">
        <f t="shared" si="0"/>
        <v>109.21</v>
      </c>
    </row>
    <row r="24" spans="1:16" x14ac:dyDescent="0.2">
      <c r="A24" s="2" t="s">
        <v>56</v>
      </c>
      <c r="B24" s="1" t="s">
        <v>57</v>
      </c>
      <c r="C24" s="1">
        <v>2639.56</v>
      </c>
      <c r="D24" s="1">
        <v>788.44</v>
      </c>
      <c r="E24" s="1">
        <v>1300</v>
      </c>
      <c r="F24" s="1">
        <v>0</v>
      </c>
      <c r="G24" s="1">
        <v>126.77</v>
      </c>
      <c r="H24" s="1">
        <v>4854.7700000000004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4618.8</v>
      </c>
      <c r="P24" s="1">
        <f t="shared" si="0"/>
        <v>109.21</v>
      </c>
    </row>
    <row r="25" spans="1:16" x14ac:dyDescent="0.2">
      <c r="A25" s="2" t="s">
        <v>58</v>
      </c>
      <c r="B25" s="1" t="s">
        <v>59</v>
      </c>
      <c r="C25" s="1">
        <v>2639.56</v>
      </c>
      <c r="D25" s="1">
        <v>788.44</v>
      </c>
      <c r="E25" s="1">
        <v>1300</v>
      </c>
      <c r="F25" s="1">
        <v>0</v>
      </c>
      <c r="G25" s="1">
        <v>126.77</v>
      </c>
      <c r="H25" s="1">
        <v>4854.7700000000004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4618.8</v>
      </c>
      <c r="P25" s="1">
        <f t="shared" si="0"/>
        <v>109.21</v>
      </c>
    </row>
    <row r="26" spans="1:16" x14ac:dyDescent="0.2">
      <c r="A26" s="2" t="s">
        <v>60</v>
      </c>
      <c r="B26" s="1" t="s">
        <v>61</v>
      </c>
      <c r="C26" s="1">
        <v>2639.56</v>
      </c>
      <c r="D26" s="1">
        <v>788.44</v>
      </c>
      <c r="E26" s="1">
        <v>1300</v>
      </c>
      <c r="F26" s="1">
        <v>0</v>
      </c>
      <c r="G26" s="1">
        <v>126.77</v>
      </c>
      <c r="H26" s="1">
        <v>4854.7700000000004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4618.8</v>
      </c>
      <c r="P26" s="1">
        <f t="shared" si="0"/>
        <v>109.21</v>
      </c>
    </row>
    <row r="27" spans="1:16" x14ac:dyDescent="0.2">
      <c r="A27" s="2" t="s">
        <v>64</v>
      </c>
      <c r="B27" s="1" t="s">
        <v>65</v>
      </c>
      <c r="C27" s="1">
        <v>2639.56</v>
      </c>
      <c r="D27" s="1">
        <v>788.44</v>
      </c>
      <c r="E27" s="1">
        <v>1300</v>
      </c>
      <c r="F27" s="1">
        <v>0</v>
      </c>
      <c r="G27" s="1">
        <v>126.77</v>
      </c>
      <c r="H27" s="1">
        <v>4854.7700000000004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4618.8</v>
      </c>
      <c r="P27" s="1">
        <f t="shared" si="0"/>
        <v>109.21</v>
      </c>
    </row>
    <row r="28" spans="1:16" x14ac:dyDescent="0.2">
      <c r="A28" s="2" t="s">
        <v>68</v>
      </c>
      <c r="B28" s="1" t="s">
        <v>69</v>
      </c>
      <c r="C28" s="1">
        <v>2639.56</v>
      </c>
      <c r="D28" s="1">
        <v>788.44</v>
      </c>
      <c r="E28" s="1">
        <v>1300</v>
      </c>
      <c r="F28" s="1">
        <v>0</v>
      </c>
      <c r="G28" s="1">
        <v>126.77</v>
      </c>
      <c r="H28" s="1">
        <v>4854.7700000000004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4618.8</v>
      </c>
      <c r="P28" s="1">
        <f t="shared" si="0"/>
        <v>109.21</v>
      </c>
    </row>
    <row r="29" spans="1:16" x14ac:dyDescent="0.2">
      <c r="A29" s="2" t="s">
        <v>70</v>
      </c>
      <c r="B29" s="1" t="s">
        <v>71</v>
      </c>
      <c r="C29" s="1">
        <v>2639.56</v>
      </c>
      <c r="D29" s="1">
        <v>788.44</v>
      </c>
      <c r="E29" s="1">
        <v>1300</v>
      </c>
      <c r="F29" s="1">
        <v>0</v>
      </c>
      <c r="G29" s="1">
        <v>126.77</v>
      </c>
      <c r="H29" s="1">
        <v>4854.7700000000004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4618.8</v>
      </c>
      <c r="P29" s="1">
        <f t="shared" si="0"/>
        <v>109.21</v>
      </c>
    </row>
    <row r="30" spans="1:16" x14ac:dyDescent="0.2">
      <c r="A30" s="2" t="s">
        <v>72</v>
      </c>
      <c r="B30" s="1" t="s">
        <v>73</v>
      </c>
      <c r="C30" s="1">
        <v>2639.56</v>
      </c>
      <c r="D30" s="1">
        <v>788.44</v>
      </c>
      <c r="E30" s="1">
        <v>1300</v>
      </c>
      <c r="F30" s="1">
        <v>0</v>
      </c>
      <c r="G30" s="1">
        <v>126.77</v>
      </c>
      <c r="H30" s="1">
        <v>4854.7700000000004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4618.8</v>
      </c>
      <c r="P30" s="1">
        <f t="shared" si="0"/>
        <v>109.21</v>
      </c>
    </row>
    <row r="31" spans="1:16" x14ac:dyDescent="0.2">
      <c r="A31" s="2" t="s">
        <v>74</v>
      </c>
      <c r="B31" s="1" t="s">
        <v>75</v>
      </c>
      <c r="C31" s="1">
        <v>2639.56</v>
      </c>
      <c r="D31" s="1">
        <v>788.44</v>
      </c>
      <c r="E31" s="1">
        <v>1300</v>
      </c>
      <c r="F31" s="1">
        <v>0</v>
      </c>
      <c r="G31" s="1">
        <v>126.77</v>
      </c>
      <c r="H31" s="1">
        <v>4854.7700000000004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4618.8</v>
      </c>
      <c r="P31" s="1">
        <f t="shared" si="0"/>
        <v>109.21</v>
      </c>
    </row>
    <row r="32" spans="1:16" x14ac:dyDescent="0.2">
      <c r="A32" s="2" t="s">
        <v>76</v>
      </c>
      <c r="B32" s="1" t="s">
        <v>77</v>
      </c>
      <c r="C32" s="1">
        <v>2639.56</v>
      </c>
      <c r="D32" s="1">
        <v>788.44</v>
      </c>
      <c r="E32" s="1">
        <v>1300</v>
      </c>
      <c r="F32" s="1">
        <v>0</v>
      </c>
      <c r="G32" s="1">
        <v>126.77</v>
      </c>
      <c r="H32" s="1">
        <v>4854.7700000000004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4618.8</v>
      </c>
      <c r="P32" s="1">
        <f t="shared" si="0"/>
        <v>109.21</v>
      </c>
    </row>
    <row r="33" spans="1:16" x14ac:dyDescent="0.2">
      <c r="A33" s="2" t="s">
        <v>78</v>
      </c>
      <c r="B33" s="1" t="s">
        <v>79</v>
      </c>
      <c r="C33" s="1">
        <v>2639.56</v>
      </c>
      <c r="D33" s="1">
        <v>788.44</v>
      </c>
      <c r="E33" s="1">
        <v>1300</v>
      </c>
      <c r="F33" s="1">
        <v>0</v>
      </c>
      <c r="G33" s="1">
        <v>126.77</v>
      </c>
      <c r="H33" s="1">
        <v>4854.7700000000004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4618.8</v>
      </c>
      <c r="P33" s="1">
        <f t="shared" si="0"/>
        <v>109.21</v>
      </c>
    </row>
    <row r="34" spans="1:16" x14ac:dyDescent="0.2">
      <c r="A34" s="2" t="s">
        <v>80</v>
      </c>
      <c r="B34" s="1" t="s">
        <v>81</v>
      </c>
      <c r="C34" s="1">
        <v>2639.56</v>
      </c>
      <c r="D34" s="1">
        <v>788.44</v>
      </c>
      <c r="E34" s="1">
        <v>1300</v>
      </c>
      <c r="F34" s="1">
        <v>0</v>
      </c>
      <c r="G34" s="1">
        <v>126.77</v>
      </c>
      <c r="H34" s="1">
        <v>4854.7700000000004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4618.8</v>
      </c>
      <c r="P34" s="1">
        <f t="shared" si="0"/>
        <v>109.21</v>
      </c>
    </row>
    <row r="35" spans="1:16" x14ac:dyDescent="0.2">
      <c r="A35" s="2" t="s">
        <v>82</v>
      </c>
      <c r="B35" s="1" t="s">
        <v>83</v>
      </c>
      <c r="C35" s="1">
        <v>2639.56</v>
      </c>
      <c r="D35" s="1">
        <v>788.44</v>
      </c>
      <c r="E35" s="1">
        <v>1300</v>
      </c>
      <c r="F35" s="1">
        <v>0</v>
      </c>
      <c r="G35" s="1">
        <v>126.77</v>
      </c>
      <c r="H35" s="1">
        <v>4854.7700000000004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4618.8</v>
      </c>
      <c r="P35" s="1">
        <f t="shared" si="0"/>
        <v>109.21</v>
      </c>
    </row>
    <row r="36" spans="1:16" x14ac:dyDescent="0.2">
      <c r="A36" s="2" t="s">
        <v>84</v>
      </c>
      <c r="B36" s="1" t="s">
        <v>85</v>
      </c>
      <c r="C36" s="1">
        <v>2639.56</v>
      </c>
      <c r="D36" s="1">
        <v>788.44</v>
      </c>
      <c r="E36" s="1">
        <v>1300</v>
      </c>
      <c r="F36" s="1">
        <v>0</v>
      </c>
      <c r="G36" s="1">
        <v>126.77</v>
      </c>
      <c r="H36" s="1">
        <v>4854.7700000000004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4618.8</v>
      </c>
      <c r="P36" s="1">
        <f t="shared" si="0"/>
        <v>109.21</v>
      </c>
    </row>
    <row r="37" spans="1:16" x14ac:dyDescent="0.2">
      <c r="A37" s="2" t="s">
        <v>86</v>
      </c>
      <c r="B37" s="1" t="s">
        <v>87</v>
      </c>
      <c r="C37" s="1">
        <v>2639.56</v>
      </c>
      <c r="D37" s="1">
        <v>788.44</v>
      </c>
      <c r="E37" s="1">
        <v>1300</v>
      </c>
      <c r="F37" s="1">
        <v>0</v>
      </c>
      <c r="G37" s="1">
        <v>126.77</v>
      </c>
      <c r="H37" s="1">
        <v>4854.7700000000004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4618.8</v>
      </c>
      <c r="P37" s="1">
        <f t="shared" si="0"/>
        <v>109.21</v>
      </c>
    </row>
    <row r="38" spans="1:16" x14ac:dyDescent="0.2">
      <c r="A38" s="2" t="s">
        <v>88</v>
      </c>
      <c r="B38" s="1" t="s">
        <v>89</v>
      </c>
      <c r="C38" s="1">
        <v>2639.56</v>
      </c>
      <c r="D38" s="1">
        <v>788.44</v>
      </c>
      <c r="E38" s="1">
        <v>1300</v>
      </c>
      <c r="F38" s="1">
        <v>0</v>
      </c>
      <c r="G38" s="1">
        <v>126.77</v>
      </c>
      <c r="H38" s="1">
        <v>4854.7700000000004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4618.8</v>
      </c>
      <c r="P38" s="1">
        <f t="shared" si="0"/>
        <v>109.21</v>
      </c>
    </row>
    <row r="39" spans="1:16" x14ac:dyDescent="0.2">
      <c r="A39" s="2" t="s">
        <v>90</v>
      </c>
      <c r="B39" s="1" t="s">
        <v>91</v>
      </c>
      <c r="C39" s="1">
        <v>2639.56</v>
      </c>
      <c r="D39" s="1">
        <v>788.44</v>
      </c>
      <c r="E39" s="1">
        <v>1300</v>
      </c>
      <c r="F39" s="1">
        <v>0</v>
      </c>
      <c r="G39" s="1">
        <v>126.77</v>
      </c>
      <c r="H39" s="1">
        <v>4854.7700000000004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4618.8</v>
      </c>
      <c r="P39" s="1">
        <f t="shared" si="0"/>
        <v>109.21</v>
      </c>
    </row>
    <row r="40" spans="1:16" x14ac:dyDescent="0.2">
      <c r="A40" s="2" t="s">
        <v>92</v>
      </c>
      <c r="B40" s="1" t="s">
        <v>93</v>
      </c>
      <c r="C40" s="1">
        <v>2639.56</v>
      </c>
      <c r="D40" s="1">
        <v>788.44</v>
      </c>
      <c r="E40" s="1">
        <v>1300</v>
      </c>
      <c r="F40" s="1">
        <v>0</v>
      </c>
      <c r="G40" s="1">
        <v>126.77</v>
      </c>
      <c r="H40" s="1">
        <v>4854.7700000000004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4618.8</v>
      </c>
      <c r="P40" s="1">
        <f t="shared" si="0"/>
        <v>109.21</v>
      </c>
    </row>
    <row r="41" spans="1:16" x14ac:dyDescent="0.2">
      <c r="A41" s="2" t="s">
        <v>94</v>
      </c>
      <c r="B41" s="1" t="s">
        <v>95</v>
      </c>
      <c r="C41" s="1">
        <v>2639.56</v>
      </c>
      <c r="D41" s="1">
        <v>788.44</v>
      </c>
      <c r="E41" s="1">
        <v>1300</v>
      </c>
      <c r="F41" s="1">
        <v>0</v>
      </c>
      <c r="G41" s="1">
        <v>126.77</v>
      </c>
      <c r="H41" s="1">
        <v>4854.7700000000004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4618.8</v>
      </c>
      <c r="P41" s="1">
        <f t="shared" si="0"/>
        <v>109.21</v>
      </c>
    </row>
    <row r="42" spans="1:16" x14ac:dyDescent="0.2">
      <c r="A42" s="2" t="s">
        <v>96</v>
      </c>
      <c r="B42" s="1" t="s">
        <v>97</v>
      </c>
      <c r="C42" s="1">
        <v>2639.56</v>
      </c>
      <c r="D42" s="1">
        <v>788.44</v>
      </c>
      <c r="E42" s="1">
        <v>1300</v>
      </c>
      <c r="F42" s="1">
        <v>0</v>
      </c>
      <c r="G42" s="1">
        <v>126.77</v>
      </c>
      <c r="H42" s="1">
        <v>4854.7700000000004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4618.8</v>
      </c>
      <c r="P42" s="1">
        <f t="shared" si="0"/>
        <v>109.21</v>
      </c>
    </row>
    <row r="43" spans="1:16" x14ac:dyDescent="0.2">
      <c r="A43" s="2" t="s">
        <v>98</v>
      </c>
      <c r="B43" s="1" t="s">
        <v>99</v>
      </c>
      <c r="C43" s="1">
        <v>2639.56</v>
      </c>
      <c r="D43" s="1">
        <v>788.44</v>
      </c>
      <c r="E43" s="1">
        <v>1300</v>
      </c>
      <c r="F43" s="1">
        <v>0</v>
      </c>
      <c r="G43" s="1">
        <v>126.77</v>
      </c>
      <c r="H43" s="1">
        <v>4854.7700000000004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4618.8</v>
      </c>
      <c r="P43" s="1">
        <f t="shared" si="0"/>
        <v>109.21</v>
      </c>
    </row>
    <row r="44" spans="1:16" x14ac:dyDescent="0.2">
      <c r="A44" s="2" t="s">
        <v>100</v>
      </c>
      <c r="B44" s="1" t="s">
        <v>101</v>
      </c>
      <c r="C44" s="1">
        <v>2639.56</v>
      </c>
      <c r="D44" s="1">
        <v>788.44</v>
      </c>
      <c r="E44" s="1">
        <v>1300</v>
      </c>
      <c r="F44" s="1">
        <v>0</v>
      </c>
      <c r="G44" s="1">
        <v>126.77</v>
      </c>
      <c r="H44" s="1">
        <v>4854.7700000000004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4618.8</v>
      </c>
      <c r="P44" s="1">
        <f t="shared" si="0"/>
        <v>109.21</v>
      </c>
    </row>
    <row r="45" spans="1:16" x14ac:dyDescent="0.2">
      <c r="A45" s="2" t="s">
        <v>102</v>
      </c>
      <c r="B45" s="1" t="s">
        <v>103</v>
      </c>
      <c r="C45" s="1">
        <v>2639.56</v>
      </c>
      <c r="D45" s="1">
        <v>788.44</v>
      </c>
      <c r="E45" s="1">
        <v>1300</v>
      </c>
      <c r="F45" s="1">
        <v>0</v>
      </c>
      <c r="G45" s="1">
        <v>126.77</v>
      </c>
      <c r="H45" s="1">
        <v>4854.7700000000004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4618.8</v>
      </c>
      <c r="P45" s="1">
        <f t="shared" si="0"/>
        <v>109.21</v>
      </c>
    </row>
    <row r="46" spans="1:16" x14ac:dyDescent="0.2">
      <c r="A46" s="2" t="s">
        <v>104</v>
      </c>
      <c r="B46" s="1" t="s">
        <v>105</v>
      </c>
      <c r="C46" s="1">
        <v>2639.56</v>
      </c>
      <c r="D46" s="1">
        <v>788.44</v>
      </c>
      <c r="E46" s="1">
        <v>1300</v>
      </c>
      <c r="F46" s="1">
        <v>0</v>
      </c>
      <c r="G46" s="1">
        <v>126.77</v>
      </c>
      <c r="H46" s="1">
        <v>4854.7700000000004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4618.8</v>
      </c>
      <c r="P46" s="1">
        <f t="shared" si="0"/>
        <v>109.21</v>
      </c>
    </row>
    <row r="47" spans="1:16" x14ac:dyDescent="0.2">
      <c r="A47" s="2" t="s">
        <v>106</v>
      </c>
      <c r="B47" s="1" t="s">
        <v>107</v>
      </c>
      <c r="C47" s="1">
        <v>2639.56</v>
      </c>
      <c r="D47" s="1">
        <v>788.44</v>
      </c>
      <c r="E47" s="1">
        <v>1300</v>
      </c>
      <c r="F47" s="1">
        <v>0</v>
      </c>
      <c r="G47" s="1">
        <v>126.77</v>
      </c>
      <c r="H47" s="1">
        <v>4854.7700000000004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4618.8</v>
      </c>
      <c r="P47" s="1">
        <f t="shared" si="0"/>
        <v>109.21</v>
      </c>
    </row>
    <row r="48" spans="1:16" x14ac:dyDescent="0.2">
      <c r="A48" s="2" t="s">
        <v>108</v>
      </c>
      <c r="B48" s="1" t="s">
        <v>109</v>
      </c>
      <c r="C48" s="1">
        <v>2639.56</v>
      </c>
      <c r="D48" s="1">
        <v>788.44</v>
      </c>
      <c r="E48" s="1">
        <v>1300</v>
      </c>
      <c r="F48" s="1">
        <v>0</v>
      </c>
      <c r="G48" s="1">
        <v>126.77</v>
      </c>
      <c r="H48" s="1">
        <v>4854.7700000000004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4618.8</v>
      </c>
      <c r="P48" s="1">
        <f t="shared" si="0"/>
        <v>109.21</v>
      </c>
    </row>
    <row r="49" spans="1:16" x14ac:dyDescent="0.2">
      <c r="A49" s="2" t="s">
        <v>110</v>
      </c>
      <c r="B49" s="1" t="s">
        <v>111</v>
      </c>
      <c r="C49" s="1">
        <v>2639.56</v>
      </c>
      <c r="D49" s="1">
        <v>788.44</v>
      </c>
      <c r="E49" s="1">
        <v>1300</v>
      </c>
      <c r="F49" s="1">
        <v>0</v>
      </c>
      <c r="G49" s="1">
        <v>126.77</v>
      </c>
      <c r="H49" s="1">
        <v>4854.7700000000004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4618.8</v>
      </c>
      <c r="P49" s="1">
        <f t="shared" si="0"/>
        <v>109.21</v>
      </c>
    </row>
    <row r="50" spans="1:16" x14ac:dyDescent="0.2">
      <c r="A50" s="2" t="s">
        <v>112</v>
      </c>
      <c r="B50" s="1" t="s">
        <v>113</v>
      </c>
      <c r="C50" s="1">
        <v>2639.56</v>
      </c>
      <c r="D50" s="1">
        <v>788.44</v>
      </c>
      <c r="E50" s="1">
        <v>1300</v>
      </c>
      <c r="F50" s="1">
        <v>0</v>
      </c>
      <c r="G50" s="1">
        <v>126.77</v>
      </c>
      <c r="H50" s="1">
        <v>4854.7700000000004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4618.8</v>
      </c>
      <c r="P50" s="1">
        <f t="shared" si="0"/>
        <v>109.21</v>
      </c>
    </row>
    <row r="51" spans="1:16" x14ac:dyDescent="0.2">
      <c r="A51" s="2" t="s">
        <v>116</v>
      </c>
      <c r="B51" s="1" t="s">
        <v>117</v>
      </c>
      <c r="C51" s="1">
        <v>2639.56</v>
      </c>
      <c r="D51" s="1">
        <v>788.44</v>
      </c>
      <c r="E51" s="1">
        <v>1300</v>
      </c>
      <c r="F51" s="1">
        <v>0</v>
      </c>
      <c r="G51" s="1">
        <v>126.77</v>
      </c>
      <c r="H51" s="1">
        <v>4854.7700000000004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4618.8</v>
      </c>
      <c r="P51" s="1">
        <f t="shared" si="0"/>
        <v>109.21</v>
      </c>
    </row>
    <row r="52" spans="1:16" x14ac:dyDescent="0.2">
      <c r="A52" s="2" t="s">
        <v>118</v>
      </c>
      <c r="B52" s="1" t="s">
        <v>119</v>
      </c>
      <c r="C52" s="1">
        <v>2639.56</v>
      </c>
      <c r="D52" s="1">
        <v>788.44</v>
      </c>
      <c r="E52" s="1">
        <v>1300</v>
      </c>
      <c r="F52" s="1">
        <v>0</v>
      </c>
      <c r="G52" s="1">
        <v>126.77</v>
      </c>
      <c r="H52" s="1">
        <v>4854.7700000000004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4618.8</v>
      </c>
      <c r="P52" s="1">
        <f t="shared" si="0"/>
        <v>109.21</v>
      </c>
    </row>
    <row r="53" spans="1:16" x14ac:dyDescent="0.2">
      <c r="A53" s="2" t="s">
        <v>120</v>
      </c>
      <c r="B53" s="1" t="s">
        <v>121</v>
      </c>
      <c r="C53" s="1">
        <v>2639.56</v>
      </c>
      <c r="D53" s="1">
        <v>788.44</v>
      </c>
      <c r="E53" s="1">
        <v>1300</v>
      </c>
      <c r="F53" s="1">
        <v>0</v>
      </c>
      <c r="G53" s="1">
        <v>126.77</v>
      </c>
      <c r="H53" s="1">
        <v>4854.7700000000004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4618.8</v>
      </c>
      <c r="P53" s="1">
        <f t="shared" si="0"/>
        <v>109.21</v>
      </c>
    </row>
    <row r="54" spans="1:16" x14ac:dyDescent="0.2">
      <c r="A54" s="2" t="s">
        <v>122</v>
      </c>
      <c r="B54" s="1" t="s">
        <v>123</v>
      </c>
      <c r="C54" s="1">
        <v>2639.56</v>
      </c>
      <c r="D54" s="1">
        <v>788.44</v>
      </c>
      <c r="E54" s="1">
        <v>1300</v>
      </c>
      <c r="F54" s="1">
        <v>0</v>
      </c>
      <c r="G54" s="1">
        <v>126.77</v>
      </c>
      <c r="H54" s="1">
        <v>4854.7700000000004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4618.8</v>
      </c>
      <c r="P54" s="1">
        <f t="shared" si="0"/>
        <v>109.21</v>
      </c>
    </row>
    <row r="55" spans="1:16" x14ac:dyDescent="0.2">
      <c r="A55" s="2" t="s">
        <v>124</v>
      </c>
      <c r="B55" s="1" t="s">
        <v>125</v>
      </c>
      <c r="C55" s="1">
        <v>2639.56</v>
      </c>
      <c r="D55" s="1">
        <v>788.44</v>
      </c>
      <c r="E55" s="1">
        <v>1300</v>
      </c>
      <c r="F55" s="1">
        <v>0</v>
      </c>
      <c r="G55" s="1">
        <v>126.77</v>
      </c>
      <c r="H55" s="1">
        <v>4854.7700000000004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4618.8</v>
      </c>
      <c r="P55" s="1">
        <f t="shared" si="0"/>
        <v>109.21</v>
      </c>
    </row>
    <row r="56" spans="1:16" x14ac:dyDescent="0.2">
      <c r="A56" s="2" t="s">
        <v>126</v>
      </c>
      <c r="B56" s="1" t="s">
        <v>127</v>
      </c>
      <c r="C56" s="1">
        <v>2639.56</v>
      </c>
      <c r="D56" s="1">
        <v>788.44</v>
      </c>
      <c r="E56" s="1">
        <v>1300</v>
      </c>
      <c r="F56" s="1">
        <v>0</v>
      </c>
      <c r="G56" s="1">
        <v>126.77</v>
      </c>
      <c r="H56" s="1">
        <v>4854.7700000000004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4618.8</v>
      </c>
      <c r="P56" s="1">
        <f t="shared" si="0"/>
        <v>109.21</v>
      </c>
    </row>
    <row r="57" spans="1:16" x14ac:dyDescent="0.2">
      <c r="A57" s="2" t="s">
        <v>128</v>
      </c>
      <c r="B57" s="1" t="s">
        <v>129</v>
      </c>
      <c r="C57" s="1">
        <v>2639.56</v>
      </c>
      <c r="D57" s="1">
        <v>788.44</v>
      </c>
      <c r="E57" s="1">
        <v>1300</v>
      </c>
      <c r="F57" s="1">
        <v>0</v>
      </c>
      <c r="G57" s="1">
        <v>126.77</v>
      </c>
      <c r="H57" s="1">
        <v>4854.7700000000004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4618.8</v>
      </c>
      <c r="P57" s="1">
        <f t="shared" si="0"/>
        <v>109.21</v>
      </c>
    </row>
    <row r="58" spans="1:16" x14ac:dyDescent="0.2">
      <c r="A58" s="2" t="s">
        <v>130</v>
      </c>
      <c r="B58" s="1" t="s">
        <v>131</v>
      </c>
      <c r="C58" s="1">
        <v>2639.56</v>
      </c>
      <c r="D58" s="1">
        <v>788.44</v>
      </c>
      <c r="E58" s="1">
        <v>1300</v>
      </c>
      <c r="F58" s="1">
        <v>0</v>
      </c>
      <c r="G58" s="1">
        <v>126.77</v>
      </c>
      <c r="H58" s="1">
        <v>4854.7700000000004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4618.8</v>
      </c>
      <c r="P58" s="1">
        <f t="shared" si="0"/>
        <v>109.21</v>
      </c>
    </row>
    <row r="59" spans="1:16" x14ac:dyDescent="0.2">
      <c r="A59" s="2" t="s">
        <v>132</v>
      </c>
      <c r="B59" s="1" t="s">
        <v>133</v>
      </c>
      <c r="C59" s="1">
        <v>2639.56</v>
      </c>
      <c r="D59" s="1">
        <v>788.44</v>
      </c>
      <c r="E59" s="1">
        <v>1300</v>
      </c>
      <c r="F59" s="1">
        <v>0</v>
      </c>
      <c r="G59" s="1">
        <v>126.77</v>
      </c>
      <c r="H59" s="1">
        <v>4854.7700000000004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4618.8</v>
      </c>
      <c r="P59" s="1">
        <f t="shared" si="0"/>
        <v>109.21</v>
      </c>
    </row>
    <row r="60" spans="1:16" x14ac:dyDescent="0.2">
      <c r="A60" s="2" t="s">
        <v>134</v>
      </c>
      <c r="B60" s="1" t="s">
        <v>135</v>
      </c>
      <c r="C60" s="1">
        <v>2639.56</v>
      </c>
      <c r="D60" s="1">
        <v>788.44</v>
      </c>
      <c r="E60" s="1">
        <v>1300</v>
      </c>
      <c r="F60" s="1">
        <v>0</v>
      </c>
      <c r="G60" s="1">
        <v>126.77</v>
      </c>
      <c r="H60" s="1">
        <v>4854.7700000000004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4618.8</v>
      </c>
      <c r="P60" s="1">
        <f t="shared" si="0"/>
        <v>109.21</v>
      </c>
    </row>
    <row r="61" spans="1:16" x14ac:dyDescent="0.2">
      <c r="A61" s="2" t="s">
        <v>136</v>
      </c>
      <c r="B61" s="1" t="s">
        <v>137</v>
      </c>
      <c r="C61" s="1">
        <v>2639.56</v>
      </c>
      <c r="D61" s="1">
        <v>788.44</v>
      </c>
      <c r="E61" s="1">
        <v>1300</v>
      </c>
      <c r="F61" s="1">
        <v>0</v>
      </c>
      <c r="G61" s="1">
        <v>126.77</v>
      </c>
      <c r="H61" s="1">
        <v>4854.7700000000004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4618.8</v>
      </c>
      <c r="P61" s="1">
        <f t="shared" si="0"/>
        <v>109.21</v>
      </c>
    </row>
    <row r="62" spans="1:16" x14ac:dyDescent="0.2">
      <c r="A62" s="2" t="s">
        <v>138</v>
      </c>
      <c r="B62" s="1" t="s">
        <v>139</v>
      </c>
      <c r="C62" s="1">
        <v>2639.56</v>
      </c>
      <c r="D62" s="1">
        <v>788.44</v>
      </c>
      <c r="E62" s="1">
        <v>1300</v>
      </c>
      <c r="F62" s="1">
        <v>0</v>
      </c>
      <c r="G62" s="1">
        <v>126.77</v>
      </c>
      <c r="H62" s="1">
        <v>4854.7700000000004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4618.8</v>
      </c>
      <c r="P62" s="1">
        <f t="shared" si="0"/>
        <v>109.21</v>
      </c>
    </row>
    <row r="63" spans="1:16" x14ac:dyDescent="0.2">
      <c r="A63" s="2" t="s">
        <v>140</v>
      </c>
      <c r="B63" s="1" t="s">
        <v>141</v>
      </c>
      <c r="C63" s="1">
        <v>2639.56</v>
      </c>
      <c r="D63" s="1">
        <v>788.44</v>
      </c>
      <c r="E63" s="1">
        <v>1300</v>
      </c>
      <c r="F63" s="1">
        <v>0</v>
      </c>
      <c r="G63" s="1">
        <v>126.77</v>
      </c>
      <c r="H63" s="1">
        <v>4854.7700000000004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4618.8</v>
      </c>
      <c r="P63" s="1">
        <f t="shared" si="0"/>
        <v>109.21</v>
      </c>
    </row>
    <row r="64" spans="1:16" x14ac:dyDescent="0.2">
      <c r="A64" s="2" t="s">
        <v>142</v>
      </c>
      <c r="B64" s="1" t="s">
        <v>143</v>
      </c>
      <c r="C64" s="1">
        <v>2639.56</v>
      </c>
      <c r="D64" s="1">
        <v>788.44</v>
      </c>
      <c r="E64" s="1">
        <v>1300</v>
      </c>
      <c r="F64" s="1">
        <v>0</v>
      </c>
      <c r="G64" s="1">
        <v>126.77</v>
      </c>
      <c r="H64" s="1">
        <v>4854.7700000000004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4618.8</v>
      </c>
      <c r="P64" s="1">
        <f t="shared" si="0"/>
        <v>109.21</v>
      </c>
    </row>
    <row r="65" spans="1:16" x14ac:dyDescent="0.2">
      <c r="A65" s="2" t="s">
        <v>144</v>
      </c>
      <c r="B65" s="1" t="s">
        <v>145</v>
      </c>
      <c r="C65" s="1">
        <v>2639.56</v>
      </c>
      <c r="D65" s="1">
        <v>788.44</v>
      </c>
      <c r="E65" s="1">
        <v>1300</v>
      </c>
      <c r="F65" s="1">
        <v>0</v>
      </c>
      <c r="G65" s="1">
        <v>126.77</v>
      </c>
      <c r="H65" s="1">
        <v>4854.7700000000004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4618.8</v>
      </c>
      <c r="P65" s="1">
        <f t="shared" si="0"/>
        <v>109.21</v>
      </c>
    </row>
    <row r="66" spans="1:16" x14ac:dyDescent="0.2">
      <c r="A66" s="2" t="s">
        <v>146</v>
      </c>
      <c r="B66" s="1" t="s">
        <v>147</v>
      </c>
      <c r="C66" s="1">
        <v>2639.56</v>
      </c>
      <c r="D66" s="1">
        <v>788.44</v>
      </c>
      <c r="E66" s="1">
        <v>1300</v>
      </c>
      <c r="F66" s="1">
        <v>0</v>
      </c>
      <c r="G66" s="1">
        <v>126.77</v>
      </c>
      <c r="H66" s="1">
        <v>4854.7700000000004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4618.8</v>
      </c>
      <c r="P66" s="1">
        <f t="shared" si="0"/>
        <v>109.21</v>
      </c>
    </row>
    <row r="67" spans="1:16" x14ac:dyDescent="0.2">
      <c r="A67" s="2" t="s">
        <v>148</v>
      </c>
      <c r="B67" s="1" t="s">
        <v>149</v>
      </c>
      <c r="C67" s="1">
        <v>2639.56</v>
      </c>
      <c r="D67" s="1">
        <v>788.44</v>
      </c>
      <c r="E67" s="1">
        <v>1300</v>
      </c>
      <c r="F67" s="1">
        <v>0</v>
      </c>
      <c r="G67" s="1">
        <v>126.77</v>
      </c>
      <c r="H67" s="1">
        <v>4854.7700000000004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4618.8</v>
      </c>
      <c r="P67" s="1">
        <f t="shared" si="0"/>
        <v>109.21</v>
      </c>
    </row>
    <row r="68" spans="1:16" x14ac:dyDescent="0.2">
      <c r="A68" s="2" t="s">
        <v>150</v>
      </c>
      <c r="B68" s="1" t="s">
        <v>151</v>
      </c>
      <c r="C68" s="1">
        <v>2639.56</v>
      </c>
      <c r="D68" s="1">
        <v>788.44</v>
      </c>
      <c r="E68" s="1">
        <v>1300</v>
      </c>
      <c r="F68" s="1">
        <v>0</v>
      </c>
      <c r="G68" s="1">
        <v>126.77</v>
      </c>
      <c r="H68" s="1">
        <v>4854.7700000000004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4618.8</v>
      </c>
      <c r="P68" s="1">
        <f t="shared" si="0"/>
        <v>109.21</v>
      </c>
    </row>
    <row r="69" spans="1:16" x14ac:dyDescent="0.2">
      <c r="A69" s="2" t="s">
        <v>152</v>
      </c>
      <c r="B69" s="1" t="s">
        <v>153</v>
      </c>
      <c r="C69" s="1">
        <v>2639.56</v>
      </c>
      <c r="D69" s="1">
        <v>788.44</v>
      </c>
      <c r="E69" s="1">
        <v>1300</v>
      </c>
      <c r="F69" s="1">
        <v>0</v>
      </c>
      <c r="G69" s="1">
        <v>126.77</v>
      </c>
      <c r="H69" s="1">
        <v>4854.7700000000004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4618.8</v>
      </c>
      <c r="P69" s="1">
        <f t="shared" si="0"/>
        <v>109.21</v>
      </c>
    </row>
    <row r="70" spans="1:16" x14ac:dyDescent="0.2">
      <c r="A70" s="2" t="s">
        <v>154</v>
      </c>
      <c r="B70" s="1" t="s">
        <v>155</v>
      </c>
      <c r="C70" s="1">
        <v>2639.56</v>
      </c>
      <c r="D70" s="1">
        <v>788.44</v>
      </c>
      <c r="E70" s="1">
        <v>1300</v>
      </c>
      <c r="F70" s="1">
        <v>0</v>
      </c>
      <c r="G70" s="1">
        <v>126.77</v>
      </c>
      <c r="H70" s="1">
        <v>4854.7700000000004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4618.8</v>
      </c>
      <c r="P70" s="1">
        <f t="shared" si="0"/>
        <v>109.21</v>
      </c>
    </row>
    <row r="71" spans="1:16" x14ac:dyDescent="0.2">
      <c r="A71" s="2" t="s">
        <v>156</v>
      </c>
      <c r="B71" s="1" t="s">
        <v>157</v>
      </c>
      <c r="C71" s="1">
        <v>2639.56</v>
      </c>
      <c r="D71" s="1">
        <v>788.44</v>
      </c>
      <c r="E71" s="1">
        <v>1300</v>
      </c>
      <c r="F71" s="1">
        <v>0</v>
      </c>
      <c r="G71" s="1">
        <v>126.77</v>
      </c>
      <c r="H71" s="1">
        <v>4854.7700000000004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4618.8</v>
      </c>
      <c r="P71" s="1">
        <f t="shared" si="0"/>
        <v>109.21</v>
      </c>
    </row>
    <row r="72" spans="1:16" x14ac:dyDescent="0.2">
      <c r="A72" s="2" t="s">
        <v>158</v>
      </c>
      <c r="B72" s="1" t="s">
        <v>159</v>
      </c>
      <c r="C72" s="1">
        <v>2639.56</v>
      </c>
      <c r="D72" s="1">
        <v>788.44</v>
      </c>
      <c r="E72" s="1">
        <v>1300</v>
      </c>
      <c r="F72" s="1">
        <v>0</v>
      </c>
      <c r="G72" s="1">
        <v>126.77</v>
      </c>
      <c r="H72" s="1">
        <v>4854.7700000000004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4618.8</v>
      </c>
      <c r="P72" s="1">
        <f t="shared" ref="P72:P118" si="1">+K72-G72</f>
        <v>109.21</v>
      </c>
    </row>
    <row r="73" spans="1:16" x14ac:dyDescent="0.2">
      <c r="A73" s="2" t="s">
        <v>160</v>
      </c>
      <c r="B73" s="1" t="s">
        <v>161</v>
      </c>
      <c r="C73" s="1">
        <v>2639.56</v>
      </c>
      <c r="D73" s="1">
        <v>788.44</v>
      </c>
      <c r="E73" s="1">
        <v>1300</v>
      </c>
      <c r="F73" s="1">
        <v>0</v>
      </c>
      <c r="G73" s="1">
        <v>126.77</v>
      </c>
      <c r="H73" s="1">
        <v>4854.7700000000004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4618.8</v>
      </c>
      <c r="P73" s="1">
        <f t="shared" si="1"/>
        <v>109.21</v>
      </c>
    </row>
    <row r="74" spans="1:16" x14ac:dyDescent="0.2">
      <c r="A74" s="2" t="s">
        <v>164</v>
      </c>
      <c r="B74" s="1" t="s">
        <v>165</v>
      </c>
      <c r="C74" s="1">
        <v>2639.56</v>
      </c>
      <c r="D74" s="1">
        <v>788.44</v>
      </c>
      <c r="E74" s="1">
        <v>1300</v>
      </c>
      <c r="F74" s="1">
        <v>0</v>
      </c>
      <c r="G74" s="1">
        <v>126.77</v>
      </c>
      <c r="H74" s="1">
        <v>4854.7700000000004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4618.8</v>
      </c>
      <c r="P74" s="1">
        <f t="shared" si="1"/>
        <v>109.21</v>
      </c>
    </row>
    <row r="75" spans="1:16" x14ac:dyDescent="0.2">
      <c r="A75" s="2" t="s">
        <v>166</v>
      </c>
      <c r="B75" s="1" t="s">
        <v>167</v>
      </c>
      <c r="C75" s="1">
        <v>2639.56</v>
      </c>
      <c r="D75" s="1">
        <v>788.44</v>
      </c>
      <c r="E75" s="1">
        <v>1300</v>
      </c>
      <c r="F75" s="1">
        <v>0</v>
      </c>
      <c r="G75" s="1">
        <v>126.77</v>
      </c>
      <c r="H75" s="1">
        <v>4854.7700000000004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4618.8</v>
      </c>
      <c r="P75" s="1">
        <f t="shared" si="1"/>
        <v>109.21</v>
      </c>
    </row>
    <row r="76" spans="1:16" x14ac:dyDescent="0.2">
      <c r="A76" s="2" t="s">
        <v>168</v>
      </c>
      <c r="B76" s="1" t="s">
        <v>169</v>
      </c>
      <c r="C76" s="1">
        <v>2639.56</v>
      </c>
      <c r="D76" s="1">
        <v>788.44</v>
      </c>
      <c r="E76" s="1">
        <v>1300</v>
      </c>
      <c r="F76" s="1">
        <v>0</v>
      </c>
      <c r="G76" s="1">
        <v>126.77</v>
      </c>
      <c r="H76" s="1">
        <v>4854.7700000000004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4618.8</v>
      </c>
      <c r="P76" s="1">
        <f t="shared" si="1"/>
        <v>109.21</v>
      </c>
    </row>
    <row r="77" spans="1:16" x14ac:dyDescent="0.2">
      <c r="A77" s="2" t="s">
        <v>170</v>
      </c>
      <c r="B77" s="1" t="s">
        <v>171</v>
      </c>
      <c r="C77" s="1">
        <v>2639.56</v>
      </c>
      <c r="D77" s="1">
        <v>788.44</v>
      </c>
      <c r="E77" s="1">
        <v>1300</v>
      </c>
      <c r="F77" s="1">
        <v>0</v>
      </c>
      <c r="G77" s="1">
        <v>126.77</v>
      </c>
      <c r="H77" s="1">
        <v>4854.7700000000004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4618.8</v>
      </c>
      <c r="P77" s="1">
        <f t="shared" si="1"/>
        <v>109.21</v>
      </c>
    </row>
    <row r="78" spans="1:16" x14ac:dyDescent="0.2">
      <c r="A78" s="2" t="s">
        <v>172</v>
      </c>
      <c r="B78" s="1" t="s">
        <v>173</v>
      </c>
      <c r="C78" s="1">
        <v>2639.56</v>
      </c>
      <c r="D78" s="1">
        <v>788.44</v>
      </c>
      <c r="E78" s="1">
        <v>1300</v>
      </c>
      <c r="F78" s="1">
        <v>0</v>
      </c>
      <c r="G78" s="1">
        <v>126.77</v>
      </c>
      <c r="H78" s="1">
        <v>4854.7700000000004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v>235.97</v>
      </c>
      <c r="N78" s="1">
        <v>4618.8</v>
      </c>
      <c r="P78" s="1">
        <f t="shared" si="1"/>
        <v>109.21</v>
      </c>
    </row>
    <row r="79" spans="1:16" x14ac:dyDescent="0.2">
      <c r="A79" s="2" t="s">
        <v>174</v>
      </c>
      <c r="B79" s="1" t="s">
        <v>175</v>
      </c>
      <c r="C79" s="1">
        <v>2639.56</v>
      </c>
      <c r="D79" s="1">
        <v>788.44</v>
      </c>
      <c r="E79" s="1">
        <v>1300</v>
      </c>
      <c r="F79" s="1">
        <v>0</v>
      </c>
      <c r="G79" s="1">
        <v>126.77</v>
      </c>
      <c r="H79" s="1">
        <v>4854.7700000000004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v>235.97</v>
      </c>
      <c r="N79" s="1">
        <v>4618.8</v>
      </c>
      <c r="P79" s="1">
        <f t="shared" si="1"/>
        <v>109.21</v>
      </c>
    </row>
    <row r="80" spans="1:16" x14ac:dyDescent="0.2">
      <c r="A80" s="2" t="s">
        <v>176</v>
      </c>
      <c r="B80" s="1" t="s">
        <v>177</v>
      </c>
      <c r="C80" s="1">
        <v>2639.56</v>
      </c>
      <c r="D80" s="1">
        <v>788.44</v>
      </c>
      <c r="E80" s="1">
        <v>1300</v>
      </c>
      <c r="F80" s="1">
        <v>0</v>
      </c>
      <c r="G80" s="1">
        <v>126.77</v>
      </c>
      <c r="H80" s="1">
        <v>4854.7700000000004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v>235.97</v>
      </c>
      <c r="N80" s="1">
        <v>4618.8</v>
      </c>
      <c r="P80" s="1">
        <f t="shared" si="1"/>
        <v>109.21</v>
      </c>
    </row>
    <row r="81" spans="1:16" x14ac:dyDescent="0.2">
      <c r="A81" s="2" t="s">
        <v>178</v>
      </c>
      <c r="B81" s="1" t="s">
        <v>179</v>
      </c>
      <c r="C81" s="1">
        <v>2639.56</v>
      </c>
      <c r="D81" s="1">
        <v>788.44</v>
      </c>
      <c r="E81" s="1">
        <v>1300</v>
      </c>
      <c r="F81" s="1">
        <v>0</v>
      </c>
      <c r="G81" s="1">
        <v>126.77</v>
      </c>
      <c r="H81" s="1">
        <v>4854.7700000000004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v>235.97</v>
      </c>
      <c r="N81" s="1">
        <v>4618.8</v>
      </c>
      <c r="P81" s="1">
        <f t="shared" si="1"/>
        <v>109.21</v>
      </c>
    </row>
    <row r="82" spans="1:16" x14ac:dyDescent="0.2">
      <c r="A82" s="2" t="s">
        <v>180</v>
      </c>
      <c r="B82" s="1" t="s">
        <v>181</v>
      </c>
      <c r="C82" s="1">
        <v>2639.56</v>
      </c>
      <c r="D82" s="1">
        <v>788.44</v>
      </c>
      <c r="E82" s="1">
        <v>1300</v>
      </c>
      <c r="F82" s="1">
        <v>0</v>
      </c>
      <c r="G82" s="1">
        <v>126.77</v>
      </c>
      <c r="H82" s="1">
        <v>4854.7700000000004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v>235.97</v>
      </c>
      <c r="N82" s="1">
        <v>4618.8</v>
      </c>
      <c r="P82" s="1">
        <f t="shared" si="1"/>
        <v>109.21</v>
      </c>
    </row>
    <row r="83" spans="1:16" x14ac:dyDescent="0.2">
      <c r="A83" s="2" t="s">
        <v>182</v>
      </c>
      <c r="B83" s="1" t="s">
        <v>183</v>
      </c>
      <c r="C83" s="1">
        <v>2639.56</v>
      </c>
      <c r="D83" s="1">
        <v>788.44</v>
      </c>
      <c r="E83" s="1">
        <v>1300</v>
      </c>
      <c r="F83" s="1">
        <v>0</v>
      </c>
      <c r="G83" s="1">
        <v>126.77</v>
      </c>
      <c r="H83" s="1">
        <v>4854.7700000000004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v>235.97</v>
      </c>
      <c r="N83" s="1">
        <v>4618.8</v>
      </c>
      <c r="P83" s="1">
        <f t="shared" si="1"/>
        <v>109.21</v>
      </c>
    </row>
    <row r="84" spans="1:16" x14ac:dyDescent="0.2">
      <c r="A84" s="2" t="s">
        <v>184</v>
      </c>
      <c r="B84" s="1" t="s">
        <v>185</v>
      </c>
      <c r="C84" s="1">
        <v>2639.56</v>
      </c>
      <c r="D84" s="1">
        <v>788.44</v>
      </c>
      <c r="E84" s="1">
        <v>1300</v>
      </c>
      <c r="F84" s="1">
        <v>0</v>
      </c>
      <c r="G84" s="1">
        <v>126.77</v>
      </c>
      <c r="H84" s="1">
        <v>4854.7700000000004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v>235.97</v>
      </c>
      <c r="N84" s="1">
        <v>4618.8</v>
      </c>
      <c r="P84" s="1">
        <f t="shared" si="1"/>
        <v>109.21</v>
      </c>
    </row>
    <row r="85" spans="1:16" x14ac:dyDescent="0.2">
      <c r="A85" s="2" t="s">
        <v>186</v>
      </c>
      <c r="B85" s="1" t="s">
        <v>187</v>
      </c>
      <c r="C85" s="1">
        <v>2639.56</v>
      </c>
      <c r="D85" s="1">
        <v>788.44</v>
      </c>
      <c r="E85" s="1">
        <v>1300</v>
      </c>
      <c r="F85" s="1">
        <v>0</v>
      </c>
      <c r="G85" s="1">
        <v>126.77</v>
      </c>
      <c r="H85" s="1">
        <v>4854.7700000000004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v>235.97</v>
      </c>
      <c r="N85" s="1">
        <v>4618.8</v>
      </c>
      <c r="P85" s="1">
        <f t="shared" si="1"/>
        <v>109.21</v>
      </c>
    </row>
    <row r="86" spans="1:16" x14ac:dyDescent="0.2">
      <c r="A86" s="2" t="s">
        <v>188</v>
      </c>
      <c r="B86" s="1" t="s">
        <v>189</v>
      </c>
      <c r="C86" s="1">
        <v>2639.56</v>
      </c>
      <c r="D86" s="1">
        <v>788.44</v>
      </c>
      <c r="E86" s="1">
        <v>1300</v>
      </c>
      <c r="F86" s="1">
        <v>0</v>
      </c>
      <c r="G86" s="1">
        <v>126.77</v>
      </c>
      <c r="H86" s="1">
        <v>4854.7700000000004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v>235.97</v>
      </c>
      <c r="N86" s="1">
        <v>4618.8</v>
      </c>
      <c r="P86" s="1">
        <f t="shared" si="1"/>
        <v>109.21</v>
      </c>
    </row>
    <row r="87" spans="1:16" x14ac:dyDescent="0.2">
      <c r="A87" s="2" t="s">
        <v>190</v>
      </c>
      <c r="B87" s="1" t="s">
        <v>191</v>
      </c>
      <c r="C87" s="1">
        <v>2639.56</v>
      </c>
      <c r="D87" s="1">
        <v>788.44</v>
      </c>
      <c r="E87" s="1">
        <v>1300</v>
      </c>
      <c r="F87" s="1">
        <v>0</v>
      </c>
      <c r="G87" s="1">
        <v>126.77</v>
      </c>
      <c r="H87" s="1">
        <v>4854.7700000000004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v>235.97</v>
      </c>
      <c r="N87" s="1">
        <v>4618.8</v>
      </c>
      <c r="P87" s="1">
        <f t="shared" si="1"/>
        <v>109.21</v>
      </c>
    </row>
    <row r="88" spans="1:16" x14ac:dyDescent="0.2">
      <c r="A88" s="2" t="s">
        <v>192</v>
      </c>
      <c r="B88" s="1" t="s">
        <v>193</v>
      </c>
      <c r="C88" s="1">
        <v>2639.56</v>
      </c>
      <c r="D88" s="1">
        <v>788.44</v>
      </c>
      <c r="E88" s="1">
        <v>1300</v>
      </c>
      <c r="F88" s="1">
        <v>0</v>
      </c>
      <c r="G88" s="1">
        <v>126.77</v>
      </c>
      <c r="H88" s="1">
        <v>4854.7700000000004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v>235.97</v>
      </c>
      <c r="N88" s="1">
        <v>4618.8</v>
      </c>
      <c r="P88" s="1">
        <f t="shared" si="1"/>
        <v>109.21</v>
      </c>
    </row>
    <row r="89" spans="1:16" x14ac:dyDescent="0.2">
      <c r="A89" s="2" t="s">
        <v>194</v>
      </c>
      <c r="B89" s="1" t="s">
        <v>195</v>
      </c>
      <c r="C89" s="1">
        <v>2639.56</v>
      </c>
      <c r="D89" s="1">
        <v>788.44</v>
      </c>
      <c r="E89" s="1">
        <v>1300</v>
      </c>
      <c r="F89" s="1">
        <v>0</v>
      </c>
      <c r="G89" s="1">
        <v>126.77</v>
      </c>
      <c r="H89" s="1">
        <v>4854.7700000000004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v>235.97</v>
      </c>
      <c r="N89" s="1">
        <v>4618.8</v>
      </c>
      <c r="P89" s="1">
        <f t="shared" si="1"/>
        <v>109.21</v>
      </c>
    </row>
    <row r="90" spans="1:16" s="4" customFormat="1" x14ac:dyDescent="0.2">
      <c r="C90" s="4" t="s">
        <v>223</v>
      </c>
      <c r="D90" s="4" t="s">
        <v>223</v>
      </c>
      <c r="E90" s="4" t="s">
        <v>223</v>
      </c>
      <c r="F90" s="4" t="s">
        <v>223</v>
      </c>
      <c r="G90" s="4" t="s">
        <v>223</v>
      </c>
      <c r="H90" s="4" t="s">
        <v>223</v>
      </c>
      <c r="I90" s="4" t="s">
        <v>223</v>
      </c>
      <c r="J90" s="4" t="s">
        <v>223</v>
      </c>
      <c r="K90" s="4" t="s">
        <v>223</v>
      </c>
      <c r="L90" s="4" t="s">
        <v>223</v>
      </c>
      <c r="M90" s="4" t="s">
        <v>223</v>
      </c>
      <c r="N90" s="4" t="s">
        <v>223</v>
      </c>
      <c r="P90" s="4" t="s">
        <v>223</v>
      </c>
    </row>
    <row r="91" spans="1:16" x14ac:dyDescent="0.2">
      <c r="A91" s="8" t="s">
        <v>222</v>
      </c>
      <c r="B91" s="5" t="s">
        <v>230</v>
      </c>
      <c r="C91" s="9">
        <f>SUM(C7:C90)</f>
        <v>219083.47999999986</v>
      </c>
      <c r="D91" s="9">
        <f t="shared" ref="D91:N91" si="2">SUM(D7:D90)</f>
        <v>65440.520000000077</v>
      </c>
      <c r="E91" s="9">
        <f t="shared" si="2"/>
        <v>107900</v>
      </c>
      <c r="F91" s="9">
        <f t="shared" si="2"/>
        <v>0</v>
      </c>
      <c r="G91" s="9">
        <f t="shared" si="2"/>
        <v>10521.910000000022</v>
      </c>
      <c r="H91" s="9">
        <f t="shared" si="2"/>
        <v>402945.91000000032</v>
      </c>
      <c r="I91" s="9">
        <f>SUM(I7:I90)</f>
        <v>-0.83000000000000052</v>
      </c>
      <c r="J91" s="9">
        <f>SUM(J7:J90)</f>
        <v>0</v>
      </c>
      <c r="K91" s="9">
        <f t="shared" si="2"/>
        <v>19586.339999999971</v>
      </c>
      <c r="L91" s="9">
        <f t="shared" si="2"/>
        <v>0</v>
      </c>
      <c r="M91" s="9">
        <f t="shared" si="2"/>
        <v>19585.509999999995</v>
      </c>
      <c r="N91" s="9">
        <f t="shared" si="2"/>
        <v>383360.39999999944</v>
      </c>
      <c r="P91" s="9">
        <f t="shared" si="1"/>
        <v>9064.4299999999494</v>
      </c>
    </row>
    <row r="93" spans="1:16" x14ac:dyDescent="0.2">
      <c r="A93" s="6" t="s">
        <v>15</v>
      </c>
    </row>
    <row r="94" spans="1:16" x14ac:dyDescent="0.2">
      <c r="A94" s="2" t="s">
        <v>26</v>
      </c>
      <c r="B94" s="1" t="s">
        <v>27</v>
      </c>
      <c r="C94" s="1">
        <v>3393.39</v>
      </c>
      <c r="D94" s="1">
        <v>1013.61</v>
      </c>
      <c r="E94" s="1">
        <v>1625</v>
      </c>
      <c r="F94" s="1">
        <v>4.29</v>
      </c>
      <c r="G94" s="1">
        <v>0</v>
      </c>
      <c r="H94" s="1">
        <v>6036.29</v>
      </c>
      <c r="I94" s="1">
        <v>-0.09</v>
      </c>
      <c r="J94" s="1">
        <v>342.49</v>
      </c>
      <c r="K94" s="1">
        <v>0</v>
      </c>
      <c r="L94" s="1">
        <v>4.29</v>
      </c>
      <c r="M94" s="1">
        <v>346.69</v>
      </c>
      <c r="N94" s="1">
        <v>5689.6</v>
      </c>
      <c r="P94" s="1">
        <f t="shared" si="1"/>
        <v>0</v>
      </c>
    </row>
    <row r="95" spans="1:16" x14ac:dyDescent="0.2">
      <c r="A95" s="2" t="s">
        <v>32</v>
      </c>
      <c r="B95" s="1" t="s">
        <v>33</v>
      </c>
      <c r="C95" s="1">
        <v>3393.39</v>
      </c>
      <c r="D95" s="1">
        <v>1013.61</v>
      </c>
      <c r="E95" s="1">
        <v>1625</v>
      </c>
      <c r="F95" s="1">
        <v>4.29</v>
      </c>
      <c r="G95" s="1">
        <v>0</v>
      </c>
      <c r="H95" s="1">
        <v>6036.29</v>
      </c>
      <c r="I95" s="20">
        <v>-0.09</v>
      </c>
      <c r="J95" s="1">
        <v>342.49</v>
      </c>
      <c r="K95" s="1">
        <v>0</v>
      </c>
      <c r="L95" s="1">
        <v>4.29</v>
      </c>
      <c r="M95" s="1">
        <v>346.69</v>
      </c>
      <c r="N95" s="20">
        <v>5689.6</v>
      </c>
      <c r="P95" s="1">
        <f t="shared" si="1"/>
        <v>0</v>
      </c>
    </row>
    <row r="96" spans="1:16" x14ac:dyDescent="0.2">
      <c r="A96" s="2" t="s">
        <v>42</v>
      </c>
      <c r="B96" s="1" t="s">
        <v>43</v>
      </c>
      <c r="C96" s="1">
        <v>3393.39</v>
      </c>
      <c r="D96" s="1">
        <v>1013.61</v>
      </c>
      <c r="E96" s="1">
        <v>1625</v>
      </c>
      <c r="F96" s="1">
        <v>4.29</v>
      </c>
      <c r="G96" s="1">
        <v>0</v>
      </c>
      <c r="H96" s="1">
        <v>6036.29</v>
      </c>
      <c r="I96" s="20">
        <v>-0.09</v>
      </c>
      <c r="J96" s="1">
        <v>342.49</v>
      </c>
      <c r="K96" s="1">
        <v>0</v>
      </c>
      <c r="L96" s="1">
        <v>4.29</v>
      </c>
      <c r="M96" s="1">
        <v>346.78</v>
      </c>
      <c r="N96" s="20">
        <v>5689.6</v>
      </c>
      <c r="P96" s="1">
        <f t="shared" si="1"/>
        <v>0</v>
      </c>
    </row>
    <row r="97" spans="1:16" x14ac:dyDescent="0.2">
      <c r="A97" s="2" t="s">
        <v>62</v>
      </c>
      <c r="B97" s="1" t="s">
        <v>63</v>
      </c>
      <c r="C97" s="1">
        <v>3393.39</v>
      </c>
      <c r="D97" s="1">
        <v>1013.61</v>
      </c>
      <c r="E97" s="1">
        <v>1625</v>
      </c>
      <c r="F97" s="1">
        <v>4.29</v>
      </c>
      <c r="G97" s="1">
        <v>0</v>
      </c>
      <c r="H97" s="1">
        <v>6036.29</v>
      </c>
      <c r="I97" s="20">
        <v>-0.09</v>
      </c>
      <c r="J97" s="1">
        <v>342.49</v>
      </c>
      <c r="K97" s="1">
        <v>0</v>
      </c>
      <c r="L97" s="1">
        <v>4.29</v>
      </c>
      <c r="M97" s="1">
        <v>346.69</v>
      </c>
      <c r="N97" s="20">
        <v>5689.6</v>
      </c>
      <c r="P97" s="1">
        <f t="shared" si="1"/>
        <v>0</v>
      </c>
    </row>
    <row r="98" spans="1:16" x14ac:dyDescent="0.2">
      <c r="A98" s="2" t="s">
        <v>66</v>
      </c>
      <c r="B98" s="1" t="s">
        <v>67</v>
      </c>
      <c r="C98" s="1">
        <v>3393.39</v>
      </c>
      <c r="D98" s="1">
        <v>1013.61</v>
      </c>
      <c r="E98" s="1">
        <v>1625</v>
      </c>
      <c r="F98" s="1">
        <v>4.29</v>
      </c>
      <c r="G98" s="1">
        <v>0</v>
      </c>
      <c r="H98" s="1">
        <v>6036.29</v>
      </c>
      <c r="I98" s="20">
        <v>-0.09</v>
      </c>
      <c r="J98" s="1">
        <v>342.49</v>
      </c>
      <c r="K98" s="1">
        <v>0</v>
      </c>
      <c r="L98" s="1">
        <v>4.29</v>
      </c>
      <c r="M98" s="1">
        <v>346.78</v>
      </c>
      <c r="N98" s="20">
        <v>5689.6</v>
      </c>
      <c r="P98" s="1">
        <f t="shared" si="1"/>
        <v>0</v>
      </c>
    </row>
    <row r="99" spans="1:16" x14ac:dyDescent="0.2">
      <c r="A99" s="2" t="s">
        <v>114</v>
      </c>
      <c r="B99" s="1" t="s">
        <v>115</v>
      </c>
      <c r="C99" s="1">
        <v>3393.39</v>
      </c>
      <c r="D99" s="1">
        <v>1013.61</v>
      </c>
      <c r="E99" s="1">
        <v>1625</v>
      </c>
      <c r="F99" s="1">
        <v>4.29</v>
      </c>
      <c r="G99" s="1">
        <v>0</v>
      </c>
      <c r="H99" s="1">
        <v>6036.29</v>
      </c>
      <c r="I99" s="20">
        <v>-0.09</v>
      </c>
      <c r="J99" s="1">
        <v>342.49</v>
      </c>
      <c r="K99" s="1">
        <v>0</v>
      </c>
      <c r="L99" s="1">
        <v>4.29</v>
      </c>
      <c r="M99" s="1">
        <v>346.78</v>
      </c>
      <c r="N99" s="20">
        <v>5689.6</v>
      </c>
      <c r="P99" s="1">
        <f t="shared" si="1"/>
        <v>0</v>
      </c>
    </row>
    <row r="100" spans="1:16" x14ac:dyDescent="0.2">
      <c r="A100" s="2" t="s">
        <v>162</v>
      </c>
      <c r="B100" s="1" t="s">
        <v>163</v>
      </c>
      <c r="C100" s="1">
        <v>3393.39</v>
      </c>
      <c r="D100" s="1">
        <v>1013.61</v>
      </c>
      <c r="E100" s="1">
        <v>1625</v>
      </c>
      <c r="F100" s="1">
        <v>4.29</v>
      </c>
      <c r="G100" s="1">
        <v>0</v>
      </c>
      <c r="H100" s="1">
        <v>6036.29</v>
      </c>
      <c r="I100" s="20">
        <v>-0.09</v>
      </c>
      <c r="J100" s="1">
        <v>342.49</v>
      </c>
      <c r="K100" s="1">
        <v>0</v>
      </c>
      <c r="L100" s="1">
        <v>4.29</v>
      </c>
      <c r="M100" s="1">
        <v>346.69</v>
      </c>
      <c r="N100" s="20">
        <v>5689.6</v>
      </c>
      <c r="P100" s="1">
        <f t="shared" si="1"/>
        <v>0</v>
      </c>
    </row>
    <row r="101" spans="1:16" x14ac:dyDescent="0.2">
      <c r="A101" s="2" t="s">
        <v>196</v>
      </c>
      <c r="B101" s="1" t="s">
        <v>197</v>
      </c>
      <c r="C101" s="1">
        <v>3393.39</v>
      </c>
      <c r="D101" s="1">
        <v>1013.61</v>
      </c>
      <c r="E101" s="1">
        <v>1625</v>
      </c>
      <c r="F101" s="1">
        <v>4.29</v>
      </c>
      <c r="G101" s="1">
        <v>0</v>
      </c>
      <c r="H101" s="1">
        <v>6036.29</v>
      </c>
      <c r="I101" s="20">
        <v>-0.09</v>
      </c>
      <c r="J101" s="1">
        <v>342.49</v>
      </c>
      <c r="K101" s="1">
        <v>0</v>
      </c>
      <c r="L101" s="1">
        <v>4.29</v>
      </c>
      <c r="M101" s="1">
        <v>346.69</v>
      </c>
      <c r="N101" s="20">
        <v>5689.6</v>
      </c>
      <c r="P101" s="1">
        <f t="shared" si="1"/>
        <v>0</v>
      </c>
    </row>
    <row r="102" spans="1:16" x14ac:dyDescent="0.2">
      <c r="A102" s="2" t="s">
        <v>198</v>
      </c>
      <c r="B102" s="1" t="s">
        <v>199</v>
      </c>
      <c r="C102" s="1">
        <v>3393.39</v>
      </c>
      <c r="D102" s="1">
        <v>1013.61</v>
      </c>
      <c r="E102" s="1">
        <v>1625</v>
      </c>
      <c r="F102" s="1">
        <v>4.29</v>
      </c>
      <c r="G102" s="1">
        <v>0</v>
      </c>
      <c r="H102" s="1">
        <v>6036.29</v>
      </c>
      <c r="I102" s="20">
        <v>-0.09</v>
      </c>
      <c r="J102" s="1">
        <v>342.49</v>
      </c>
      <c r="K102" s="1">
        <v>0</v>
      </c>
      <c r="L102" s="1">
        <v>4.29</v>
      </c>
      <c r="M102" s="1">
        <v>346.69</v>
      </c>
      <c r="N102" s="20">
        <v>5689.6</v>
      </c>
      <c r="P102" s="1">
        <f t="shared" si="1"/>
        <v>0</v>
      </c>
    </row>
    <row r="103" spans="1:16" x14ac:dyDescent="0.2">
      <c r="A103" s="2" t="s">
        <v>200</v>
      </c>
      <c r="B103" s="1" t="s">
        <v>201</v>
      </c>
      <c r="C103" s="1">
        <v>3393.39</v>
      </c>
      <c r="D103" s="1">
        <v>1013.61</v>
      </c>
      <c r="E103" s="1">
        <v>1625</v>
      </c>
      <c r="F103" s="1">
        <v>4.29</v>
      </c>
      <c r="G103" s="1">
        <v>0</v>
      </c>
      <c r="H103" s="1">
        <v>6036.29</v>
      </c>
      <c r="I103" s="20">
        <v>-0.09</v>
      </c>
      <c r="J103" s="1">
        <v>342.49</v>
      </c>
      <c r="K103" s="1">
        <v>0</v>
      </c>
      <c r="L103" s="1">
        <v>4.29</v>
      </c>
      <c r="M103" s="1">
        <v>346.78</v>
      </c>
      <c r="N103" s="20">
        <v>5689.6</v>
      </c>
      <c r="P103" s="1">
        <f t="shared" si="1"/>
        <v>0</v>
      </c>
    </row>
    <row r="104" spans="1:16" x14ac:dyDescent="0.2">
      <c r="A104" s="2" t="s">
        <v>202</v>
      </c>
      <c r="B104" s="1" t="s">
        <v>203</v>
      </c>
      <c r="C104" s="1">
        <v>3393.39</v>
      </c>
      <c r="D104" s="1">
        <v>1013.61</v>
      </c>
      <c r="E104" s="1">
        <v>1625</v>
      </c>
      <c r="F104" s="1">
        <v>4.29</v>
      </c>
      <c r="G104" s="1">
        <v>0</v>
      </c>
      <c r="H104" s="1">
        <v>6036.29</v>
      </c>
      <c r="I104" s="20">
        <v>-0.09</v>
      </c>
      <c r="J104" s="1">
        <v>342.49</v>
      </c>
      <c r="K104" s="1">
        <v>0</v>
      </c>
      <c r="L104" s="1">
        <v>4.29</v>
      </c>
      <c r="M104" s="1">
        <v>346.78</v>
      </c>
      <c r="N104" s="20">
        <v>5689.6</v>
      </c>
      <c r="P104" s="1">
        <f t="shared" si="1"/>
        <v>0</v>
      </c>
    </row>
    <row r="105" spans="1:16" x14ac:dyDescent="0.2">
      <c r="A105" s="2" t="s">
        <v>204</v>
      </c>
      <c r="B105" s="1" t="s">
        <v>205</v>
      </c>
      <c r="C105" s="1">
        <v>3393.39</v>
      </c>
      <c r="D105" s="1">
        <v>1013.61</v>
      </c>
      <c r="E105" s="1">
        <v>1625</v>
      </c>
      <c r="F105" s="1">
        <v>4.29</v>
      </c>
      <c r="G105" s="1">
        <v>0</v>
      </c>
      <c r="H105" s="1">
        <v>6036.29</v>
      </c>
      <c r="I105" s="20">
        <v>-0.09</v>
      </c>
      <c r="J105" s="1">
        <v>342.49</v>
      </c>
      <c r="K105" s="1">
        <v>0</v>
      </c>
      <c r="L105" s="1">
        <v>4.29</v>
      </c>
      <c r="M105" s="1">
        <v>346.69</v>
      </c>
      <c r="N105" s="20">
        <v>5689.6</v>
      </c>
      <c r="P105" s="1">
        <f t="shared" si="1"/>
        <v>0</v>
      </c>
    </row>
    <row r="106" spans="1:16" x14ac:dyDescent="0.2">
      <c r="A106" s="2" t="s">
        <v>206</v>
      </c>
      <c r="B106" s="1" t="s">
        <v>207</v>
      </c>
      <c r="C106" s="1">
        <v>3393.39</v>
      </c>
      <c r="D106" s="1">
        <v>1013.61</v>
      </c>
      <c r="E106" s="1">
        <v>1625</v>
      </c>
      <c r="F106" s="1">
        <v>4.29</v>
      </c>
      <c r="G106" s="1">
        <v>0</v>
      </c>
      <c r="H106" s="1">
        <v>6036.29</v>
      </c>
      <c r="I106" s="20">
        <v>-0.09</v>
      </c>
      <c r="J106" s="1">
        <v>342.49</v>
      </c>
      <c r="K106" s="1">
        <v>0</v>
      </c>
      <c r="L106" s="1">
        <v>4.29</v>
      </c>
      <c r="M106" s="1">
        <v>346.78</v>
      </c>
      <c r="N106" s="20">
        <v>5689.6</v>
      </c>
      <c r="P106" s="1">
        <f t="shared" si="1"/>
        <v>0</v>
      </c>
    </row>
    <row r="107" spans="1:16" x14ac:dyDescent="0.2">
      <c r="A107" s="2" t="s">
        <v>208</v>
      </c>
      <c r="B107" s="1" t="s">
        <v>209</v>
      </c>
      <c r="C107" s="1">
        <v>3393.39</v>
      </c>
      <c r="D107" s="1">
        <v>1013.61</v>
      </c>
      <c r="E107" s="1">
        <v>1625</v>
      </c>
      <c r="F107" s="1">
        <v>4.29</v>
      </c>
      <c r="G107" s="1">
        <v>0</v>
      </c>
      <c r="H107" s="1">
        <v>6036.29</v>
      </c>
      <c r="I107" s="20">
        <v>-0.09</v>
      </c>
      <c r="J107" s="1">
        <v>342.49</v>
      </c>
      <c r="K107" s="1">
        <v>0</v>
      </c>
      <c r="L107" s="1">
        <v>4.29</v>
      </c>
      <c r="M107" s="1">
        <v>346.78</v>
      </c>
      <c r="N107" s="20">
        <v>5689.6</v>
      </c>
      <c r="P107" s="1">
        <f t="shared" si="1"/>
        <v>0</v>
      </c>
    </row>
    <row r="108" spans="1:16" x14ac:dyDescent="0.2">
      <c r="A108" s="2" t="s">
        <v>210</v>
      </c>
      <c r="B108" s="1" t="s">
        <v>211</v>
      </c>
      <c r="C108" s="1">
        <v>3393.39</v>
      </c>
      <c r="D108" s="1">
        <v>1013.61</v>
      </c>
      <c r="E108" s="1">
        <v>1625</v>
      </c>
      <c r="F108" s="1">
        <v>4.29</v>
      </c>
      <c r="G108" s="1">
        <v>0</v>
      </c>
      <c r="H108" s="1">
        <v>6036.29</v>
      </c>
      <c r="I108" s="20">
        <v>-0.09</v>
      </c>
      <c r="J108" s="1">
        <v>342.49</v>
      </c>
      <c r="K108" s="1">
        <v>0</v>
      </c>
      <c r="L108" s="1">
        <v>4.29</v>
      </c>
      <c r="M108" s="1">
        <v>346.78</v>
      </c>
      <c r="N108" s="20">
        <v>5689.6</v>
      </c>
      <c r="P108" s="1">
        <f t="shared" si="1"/>
        <v>0</v>
      </c>
    </row>
    <row r="109" spans="1:16" x14ac:dyDescent="0.2">
      <c r="A109" s="2" t="s">
        <v>212</v>
      </c>
      <c r="B109" s="1" t="s">
        <v>213</v>
      </c>
      <c r="C109" s="1">
        <v>3393.39</v>
      </c>
      <c r="D109" s="1">
        <v>1013.61</v>
      </c>
      <c r="E109" s="1">
        <v>1625</v>
      </c>
      <c r="F109" s="1">
        <v>4.29</v>
      </c>
      <c r="G109" s="1">
        <v>0</v>
      </c>
      <c r="H109" s="1">
        <v>6036.29</v>
      </c>
      <c r="I109" s="20">
        <v>-0.09</v>
      </c>
      <c r="J109" s="1">
        <v>342.49</v>
      </c>
      <c r="K109" s="1">
        <v>0</v>
      </c>
      <c r="L109" s="1">
        <v>4.29</v>
      </c>
      <c r="M109" s="1">
        <v>346.78</v>
      </c>
      <c r="N109" s="20">
        <v>5689.6</v>
      </c>
      <c r="P109" s="1">
        <f t="shared" si="1"/>
        <v>0</v>
      </c>
    </row>
    <row r="110" spans="1:16" x14ac:dyDescent="0.2">
      <c r="A110" s="2" t="s">
        <v>214</v>
      </c>
      <c r="B110" s="1" t="s">
        <v>215</v>
      </c>
      <c r="C110" s="1">
        <v>3393.39</v>
      </c>
      <c r="D110" s="1">
        <v>1013.61</v>
      </c>
      <c r="E110" s="1">
        <v>1625</v>
      </c>
      <c r="F110" s="1">
        <v>4.29</v>
      </c>
      <c r="G110" s="1">
        <v>0</v>
      </c>
      <c r="H110" s="1">
        <v>6036.29</v>
      </c>
      <c r="I110" s="20">
        <v>-0.09</v>
      </c>
      <c r="J110" s="1">
        <v>342.49</v>
      </c>
      <c r="K110" s="1">
        <v>0</v>
      </c>
      <c r="L110" s="1">
        <v>4.29</v>
      </c>
      <c r="M110" s="1">
        <v>346.78</v>
      </c>
      <c r="N110" s="20">
        <v>5689.6</v>
      </c>
      <c r="P110" s="1">
        <f t="shared" si="1"/>
        <v>0</v>
      </c>
    </row>
    <row r="111" spans="1:16" x14ac:dyDescent="0.2">
      <c r="A111" s="2" t="s">
        <v>216</v>
      </c>
      <c r="B111" s="1" t="s">
        <v>217</v>
      </c>
      <c r="C111" s="1">
        <v>3393.39</v>
      </c>
      <c r="D111" s="1">
        <v>1013.61</v>
      </c>
      <c r="E111" s="1">
        <v>1625</v>
      </c>
      <c r="F111" s="1">
        <v>4.29</v>
      </c>
      <c r="G111" s="1">
        <v>0</v>
      </c>
      <c r="H111" s="1">
        <v>6036.29</v>
      </c>
      <c r="I111" s="20">
        <v>-0.09</v>
      </c>
      <c r="J111" s="1">
        <v>342.49</v>
      </c>
      <c r="K111" s="1">
        <v>0</v>
      </c>
      <c r="L111" s="1">
        <v>4.29</v>
      </c>
      <c r="M111" s="1">
        <v>346.78</v>
      </c>
      <c r="N111" s="20">
        <v>5689.6</v>
      </c>
      <c r="P111" s="1">
        <f t="shared" si="1"/>
        <v>0</v>
      </c>
    </row>
    <row r="112" spans="1:16" x14ac:dyDescent="0.2">
      <c r="A112" s="2" t="s">
        <v>218</v>
      </c>
      <c r="B112" s="1" t="s">
        <v>219</v>
      </c>
      <c r="C112" s="1">
        <v>3393.39</v>
      </c>
      <c r="D112" s="1">
        <v>1013.61</v>
      </c>
      <c r="E112" s="1">
        <v>1625</v>
      </c>
      <c r="F112" s="1">
        <v>4.29</v>
      </c>
      <c r="G112" s="1">
        <v>0</v>
      </c>
      <c r="H112" s="1">
        <v>6036.29</v>
      </c>
      <c r="I112" s="20">
        <v>-0.09</v>
      </c>
      <c r="J112" s="1">
        <v>342.49</v>
      </c>
      <c r="K112" s="1">
        <v>0</v>
      </c>
      <c r="L112" s="1">
        <v>4.29</v>
      </c>
      <c r="M112" s="1">
        <v>346.78</v>
      </c>
      <c r="N112" s="20">
        <v>5689.6</v>
      </c>
      <c r="P112" s="1">
        <f t="shared" si="1"/>
        <v>0</v>
      </c>
    </row>
    <row r="113" spans="1:16" x14ac:dyDescent="0.2">
      <c r="A113" s="2" t="s">
        <v>220</v>
      </c>
      <c r="B113" s="1" t="s">
        <v>221</v>
      </c>
      <c r="C113" s="1">
        <v>3393.39</v>
      </c>
      <c r="D113" s="1">
        <v>1013.61</v>
      </c>
      <c r="E113" s="1">
        <v>1625</v>
      </c>
      <c r="F113" s="1">
        <v>4.29</v>
      </c>
      <c r="G113" s="1">
        <v>0</v>
      </c>
      <c r="H113" s="1">
        <v>6036.29</v>
      </c>
      <c r="I113" s="20">
        <v>-0.09</v>
      </c>
      <c r="J113" s="1">
        <v>342.49</v>
      </c>
      <c r="K113" s="1">
        <v>0</v>
      </c>
      <c r="L113" s="1">
        <v>4.29</v>
      </c>
      <c r="M113" s="1">
        <v>346.78</v>
      </c>
      <c r="N113" s="20">
        <v>5689.6</v>
      </c>
      <c r="P113" s="1">
        <f t="shared" si="1"/>
        <v>0</v>
      </c>
    </row>
    <row r="114" spans="1:16" s="4" customFormat="1" x14ac:dyDescent="0.2">
      <c r="C114" s="4" t="s">
        <v>223</v>
      </c>
      <c r="D114" s="4" t="s">
        <v>223</v>
      </c>
      <c r="E114" s="4" t="s">
        <v>223</v>
      </c>
      <c r="F114" s="4" t="s">
        <v>223</v>
      </c>
      <c r="G114" s="4" t="s">
        <v>223</v>
      </c>
      <c r="H114" s="4" t="s">
        <v>223</v>
      </c>
      <c r="I114" s="4" t="s">
        <v>223</v>
      </c>
      <c r="J114" s="4" t="s">
        <v>223</v>
      </c>
      <c r="K114" s="4" t="s">
        <v>223</v>
      </c>
      <c r="L114" s="4" t="s">
        <v>223</v>
      </c>
      <c r="M114" s="4" t="s">
        <v>223</v>
      </c>
      <c r="N114" s="4" t="s">
        <v>223</v>
      </c>
      <c r="P114" s="4" t="s">
        <v>223</v>
      </c>
    </row>
    <row r="115" spans="1:16" x14ac:dyDescent="0.2">
      <c r="A115" s="8" t="s">
        <v>222</v>
      </c>
      <c r="B115" s="5" t="s">
        <v>229</v>
      </c>
      <c r="C115" s="9">
        <f t="shared" ref="C115:N115" si="3">SUM(C94:C114)</f>
        <v>67867.8</v>
      </c>
      <c r="D115" s="9">
        <f t="shared" si="3"/>
        <v>20272.200000000004</v>
      </c>
      <c r="E115" s="9">
        <f t="shared" si="3"/>
        <v>32500</v>
      </c>
      <c r="F115" s="9">
        <f t="shared" si="3"/>
        <v>85.800000000000026</v>
      </c>
      <c r="G115" s="9">
        <f t="shared" si="3"/>
        <v>0</v>
      </c>
      <c r="H115" s="9">
        <f t="shared" si="3"/>
        <v>120725.79999999994</v>
      </c>
      <c r="I115" s="9">
        <f t="shared" si="3"/>
        <v>-1.8000000000000005</v>
      </c>
      <c r="J115" s="9">
        <f t="shared" si="3"/>
        <v>6849.7999999999975</v>
      </c>
      <c r="K115" s="9">
        <f t="shared" si="3"/>
        <v>0</v>
      </c>
      <c r="L115" s="9">
        <f t="shared" si="3"/>
        <v>85.800000000000026</v>
      </c>
      <c r="M115" s="9">
        <f t="shared" si="3"/>
        <v>6934.9699999999975</v>
      </c>
      <c r="N115" s="9">
        <f t="shared" si="3"/>
        <v>113792.00000000004</v>
      </c>
      <c r="P115" s="1">
        <f t="shared" si="1"/>
        <v>0</v>
      </c>
    </row>
    <row r="117" spans="1:16" s="4" customFormat="1" x14ac:dyDescent="0.2">
      <c r="A117" s="7"/>
      <c r="C117" s="4" t="s">
        <v>224</v>
      </c>
      <c r="D117" s="4" t="s">
        <v>224</v>
      </c>
      <c r="E117" s="4" t="s">
        <v>224</v>
      </c>
      <c r="F117" s="4" t="s">
        <v>224</v>
      </c>
      <c r="G117" s="4" t="s">
        <v>224</v>
      </c>
      <c r="H117" s="4" t="s">
        <v>224</v>
      </c>
      <c r="I117" s="4" t="s">
        <v>224</v>
      </c>
      <c r="J117" s="4" t="s">
        <v>224</v>
      </c>
      <c r="K117" s="4" t="s">
        <v>224</v>
      </c>
      <c r="L117" s="4" t="s">
        <v>224</v>
      </c>
      <c r="M117" s="4" t="s">
        <v>224</v>
      </c>
      <c r="N117" s="4" t="s">
        <v>224</v>
      </c>
      <c r="P117" s="4" t="s">
        <v>224</v>
      </c>
    </row>
    <row r="118" spans="1:16" x14ac:dyDescent="0.2">
      <c r="A118" s="8" t="s">
        <v>225</v>
      </c>
      <c r="B118" s="5">
        <f>+B91+B115</f>
        <v>103</v>
      </c>
      <c r="C118" s="9">
        <f t="shared" ref="C118:N118" si="4">+C91+C115</f>
        <v>286951.27999999985</v>
      </c>
      <c r="D118" s="9">
        <f t="shared" si="4"/>
        <v>85712.720000000088</v>
      </c>
      <c r="E118" s="9">
        <f t="shared" si="4"/>
        <v>140400</v>
      </c>
      <c r="F118" s="9">
        <f t="shared" si="4"/>
        <v>85.800000000000026</v>
      </c>
      <c r="G118" s="9">
        <f t="shared" si="4"/>
        <v>10521.910000000022</v>
      </c>
      <c r="H118" s="9">
        <f t="shared" si="4"/>
        <v>523671.71000000025</v>
      </c>
      <c r="I118" s="9">
        <f t="shared" si="4"/>
        <v>-2.6300000000000008</v>
      </c>
      <c r="J118" s="9">
        <f t="shared" si="4"/>
        <v>6849.7999999999975</v>
      </c>
      <c r="K118" s="9">
        <f t="shared" si="4"/>
        <v>19586.339999999971</v>
      </c>
      <c r="L118" s="9">
        <f t="shared" si="4"/>
        <v>85.800000000000026</v>
      </c>
      <c r="M118" s="9">
        <f t="shared" si="4"/>
        <v>26520.479999999992</v>
      </c>
      <c r="N118" s="9">
        <f t="shared" si="4"/>
        <v>497152.3999999995</v>
      </c>
      <c r="P118" s="9">
        <f t="shared" si="1"/>
        <v>9064.4299999999494</v>
      </c>
    </row>
  </sheetData>
  <autoFilter ref="A5:N113">
    <sortState ref="A9:AE114">
      <sortCondition ref="C8:C112"/>
    </sortState>
  </autoFilter>
  <mergeCells count="4">
    <mergeCell ref="I1:P1"/>
    <mergeCell ref="A2:P2"/>
    <mergeCell ref="A3:P3"/>
    <mergeCell ref="A4:P4"/>
  </mergeCells>
  <conditionalFormatting sqref="A1:B4 A115 G1:H4 B90:H90 B114:H114 C115:H115 A91:H113 A5:H89 A116:H118 I1:XFD118 A119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2021-05-16T22:13:14Z</cp:lastPrinted>
  <dcterms:created xsi:type="dcterms:W3CDTF">2021-05-16T17:23:42Z</dcterms:created>
  <dcterms:modified xsi:type="dcterms:W3CDTF">2021-06-08T00:25:50Z</dcterms:modified>
</cp:coreProperties>
</file>