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Hoja1!$A$5:$N$178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1" l="1"/>
  <c r="D174" i="1"/>
  <c r="E174" i="1"/>
  <c r="F174" i="1"/>
  <c r="G174" i="1"/>
  <c r="H174" i="1"/>
  <c r="I174" i="1"/>
  <c r="J174" i="1"/>
  <c r="K174" i="1"/>
  <c r="L174" i="1"/>
  <c r="M174" i="1"/>
  <c r="N174" i="1"/>
  <c r="C174" i="1"/>
  <c r="D146" i="1"/>
  <c r="E146" i="1"/>
  <c r="F146" i="1"/>
  <c r="G146" i="1"/>
  <c r="H146" i="1"/>
  <c r="I146" i="1"/>
  <c r="J146" i="1"/>
  <c r="K146" i="1"/>
  <c r="L146" i="1"/>
  <c r="M146" i="1"/>
  <c r="N146" i="1"/>
  <c r="C146" i="1"/>
  <c r="P177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174" i="1" l="1"/>
  <c r="P146" i="1"/>
</calcChain>
</file>

<file path=xl/sharedStrings.xml><?xml version="1.0" encoding="utf-8"?>
<sst xmlns="http://schemas.openxmlformats.org/spreadsheetml/2006/main" count="387" uniqueCount="348">
  <si>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</si>
  <si>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</si>
  <si>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</si>
  <si>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</si>
  <si>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</si>
  <si>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</si>
  <si>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</si>
  <si>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</si>
  <si>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</si>
  <si>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</si>
  <si>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</si>
  <si>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</si>
  <si>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</si>
  <si>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</si>
  <si>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</si>
  <si>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18 AUTLAN DE NAVARRO</t>
  </si>
  <si>
    <t>1052021001</t>
  </si>
  <si>
    <t xml:space="preserve">Sánchez Montero Dulce Juliana </t>
  </si>
  <si>
    <t>1052021002</t>
  </si>
  <si>
    <t xml:space="preserve">Aldaco Montes  César Antonio </t>
  </si>
  <si>
    <t>1052021003</t>
  </si>
  <si>
    <t>Loera  Gil Celia</t>
  </si>
  <si>
    <t>1052021004</t>
  </si>
  <si>
    <t>González  De La Cruz  Margarita</t>
  </si>
  <si>
    <t>1052021005</t>
  </si>
  <si>
    <t>Rayas  Santero  Jorge</t>
  </si>
  <si>
    <t>1052021006</t>
  </si>
  <si>
    <t>Alonso  Monroy Ana Lilia</t>
  </si>
  <si>
    <t>1052021007</t>
  </si>
  <si>
    <t xml:space="preserve">Espinoza  Muñoz  José Emanuel </t>
  </si>
  <si>
    <t>1052021008</t>
  </si>
  <si>
    <t>Zamora  Robles Blanca Yudith</t>
  </si>
  <si>
    <t>1052021009</t>
  </si>
  <si>
    <t>Vargas  Cisneros Nahum Alig</t>
  </si>
  <si>
    <t>1052021010</t>
  </si>
  <si>
    <t>Velázquez Corona  Jairo Darío</t>
  </si>
  <si>
    <t>1052021011</t>
  </si>
  <si>
    <t>Mendoza  González  José Carlos</t>
  </si>
  <si>
    <t>1052021012</t>
  </si>
  <si>
    <t xml:space="preserve">Monroy Chávez  Ma. De La Paz </t>
  </si>
  <si>
    <t>1052021013</t>
  </si>
  <si>
    <t xml:space="preserve">Magaña  Flores  Cristian Gabriel </t>
  </si>
  <si>
    <t>1052021014</t>
  </si>
  <si>
    <t>Herrera  Ramírez  Grecia Yardenit</t>
  </si>
  <si>
    <t>1052021015</t>
  </si>
  <si>
    <t>Anguiano Orozco  Jesica Denisse</t>
  </si>
  <si>
    <t>1052021016</t>
  </si>
  <si>
    <t xml:space="preserve">Rubio  Maciel  Daniel Alejandro </t>
  </si>
  <si>
    <t>1052021017</t>
  </si>
  <si>
    <t>Orozco Figueroa  Ariana Lizeth</t>
  </si>
  <si>
    <t>1052021018</t>
  </si>
  <si>
    <t xml:space="preserve">Castillo Elías  Sergio Amin </t>
  </si>
  <si>
    <t>1052021019</t>
  </si>
  <si>
    <t xml:space="preserve">Gómez  Bucio Maribel </t>
  </si>
  <si>
    <t>1052021020</t>
  </si>
  <si>
    <t xml:space="preserve">Ramírez  Hernández  Martin </t>
  </si>
  <si>
    <t>1052021021</t>
  </si>
  <si>
    <t xml:space="preserve">Corona  Beltrán  Carlos Omar </t>
  </si>
  <si>
    <t>1052021022</t>
  </si>
  <si>
    <t>Núñez  Pelayo  Saralain Elizabeth</t>
  </si>
  <si>
    <t>1052021023</t>
  </si>
  <si>
    <t xml:space="preserve">Guzmán  Galarza  Jesús Alexander </t>
  </si>
  <si>
    <t>1052021024</t>
  </si>
  <si>
    <t>Escalera  Ortega  Diana Elizabeth</t>
  </si>
  <si>
    <t>1052021025</t>
  </si>
  <si>
    <t>Vera  Campos  Verónica</t>
  </si>
  <si>
    <t>1052021026</t>
  </si>
  <si>
    <t>Landeros Torres  Celina</t>
  </si>
  <si>
    <t>1052021027</t>
  </si>
  <si>
    <t xml:space="preserve">Vázquez  Partida  Héctor Hugo </t>
  </si>
  <si>
    <t>1052021028</t>
  </si>
  <si>
    <t>Hernández  Macias Araceli</t>
  </si>
  <si>
    <t>1052021029</t>
  </si>
  <si>
    <t>Cano  Díaz  Karla Dariana</t>
  </si>
  <si>
    <t>1052021030</t>
  </si>
  <si>
    <t>Mata  Ramírez Marisol</t>
  </si>
  <si>
    <t>1052021031</t>
  </si>
  <si>
    <t>Arias  Pelayo  Lluvia Yaneth</t>
  </si>
  <si>
    <t>1052021032</t>
  </si>
  <si>
    <t xml:space="preserve">López  Beltrán  Víctor Manuel </t>
  </si>
  <si>
    <t>1052021033</t>
  </si>
  <si>
    <t xml:space="preserve">Hernández  Hinojosa  José Jehová </t>
  </si>
  <si>
    <t>1052021034</t>
  </si>
  <si>
    <t xml:space="preserve">Gómez  Rincón  Tomas </t>
  </si>
  <si>
    <t>1052021035</t>
  </si>
  <si>
    <t xml:space="preserve">Sánchez  Navarro Víctor Jesús </t>
  </si>
  <si>
    <t>1052021036</t>
  </si>
  <si>
    <t>Meda  Alducín  Fernando</t>
  </si>
  <si>
    <t>1052021037</t>
  </si>
  <si>
    <t xml:space="preserve">García  Gómez  Miriam Alejandra </t>
  </si>
  <si>
    <t>1052021038</t>
  </si>
  <si>
    <t xml:space="preserve">Vera  Campos  Mónica </t>
  </si>
  <si>
    <t>1052021039</t>
  </si>
  <si>
    <t xml:space="preserve">Prado  Meza  Alberto </t>
  </si>
  <si>
    <t>1052021040</t>
  </si>
  <si>
    <t xml:space="preserve">Peña  Iñiguez  Brenda Berenice </t>
  </si>
  <si>
    <t>1052021041</t>
  </si>
  <si>
    <t xml:space="preserve">Pelayo  Sánchez  Mariana Lizbeth </t>
  </si>
  <si>
    <t>1052021042</t>
  </si>
  <si>
    <t>Cobián  Gaviño Claudia Anahin</t>
  </si>
  <si>
    <t>1052021043</t>
  </si>
  <si>
    <t xml:space="preserve">Castillo Zamora  Juan </t>
  </si>
  <si>
    <t>1052021044</t>
  </si>
  <si>
    <t xml:space="preserve">Benítez Ortiz Sarina </t>
  </si>
  <si>
    <t>1052021045</t>
  </si>
  <si>
    <t>Magaña  Ramírez  Estefany</t>
  </si>
  <si>
    <t>1052021046</t>
  </si>
  <si>
    <t xml:space="preserve">Romero  Delgado  Martha Elena </t>
  </si>
  <si>
    <t>1052021047</t>
  </si>
  <si>
    <t>Escalera  Davalos  Anel</t>
  </si>
  <si>
    <t>1052021048</t>
  </si>
  <si>
    <t xml:space="preserve">Covarrubias  Jáuregui Rosario Guadalupe </t>
  </si>
  <si>
    <t>1052021049</t>
  </si>
  <si>
    <t xml:space="preserve">Ysidro  Rodríguez  Yrael </t>
  </si>
  <si>
    <t>1052021050</t>
  </si>
  <si>
    <t xml:space="preserve">Gómez  Curiel  Alan </t>
  </si>
  <si>
    <t>1052021051</t>
  </si>
  <si>
    <t xml:space="preserve">Barragán  González  Julio César </t>
  </si>
  <si>
    <t>1052021052</t>
  </si>
  <si>
    <t>Silva  Fausto  Viviana</t>
  </si>
  <si>
    <t>1052021053</t>
  </si>
  <si>
    <t xml:space="preserve">Chagollan  Orozco  Moisés Sandro </t>
  </si>
  <si>
    <t>1052021054</t>
  </si>
  <si>
    <t xml:space="preserve">Trinidad  Gallardo  Jonathan Rafael </t>
  </si>
  <si>
    <t>1052021055</t>
  </si>
  <si>
    <t xml:space="preserve">Villa  Ornelas  Erick German </t>
  </si>
  <si>
    <t>1052021056</t>
  </si>
  <si>
    <t xml:space="preserve">Hernández  Hernández  Aaron </t>
  </si>
  <si>
    <t>1052021057</t>
  </si>
  <si>
    <t xml:space="preserve">Díaz  Rosales  Norma Leticia </t>
  </si>
  <si>
    <t>1052021058</t>
  </si>
  <si>
    <t xml:space="preserve">Zamora  Santana  Moisés </t>
  </si>
  <si>
    <t>1052021059</t>
  </si>
  <si>
    <t xml:space="preserve">Romero  Cortes Iris Alejandra </t>
  </si>
  <si>
    <t>1052021060</t>
  </si>
  <si>
    <t xml:space="preserve">Ramos  Deniz Ma. Miguelina </t>
  </si>
  <si>
    <t>1052021061</t>
  </si>
  <si>
    <t>Barragán   Karely Jannet</t>
  </si>
  <si>
    <t>1052021062</t>
  </si>
  <si>
    <t>Vidrio  Zepeda Sandra</t>
  </si>
  <si>
    <t>1052021063</t>
  </si>
  <si>
    <t>De La Cruz Arroyos  Cristian Andrés</t>
  </si>
  <si>
    <t>1052021064</t>
  </si>
  <si>
    <t>Furlan  Pila Damarys Jaqueline</t>
  </si>
  <si>
    <t>1052021065</t>
  </si>
  <si>
    <t xml:space="preserve">Hernández  Macias Ana Laura </t>
  </si>
  <si>
    <t>1052021066</t>
  </si>
  <si>
    <t>Zamora  Santana  Yuri</t>
  </si>
  <si>
    <t>1052021067</t>
  </si>
  <si>
    <t xml:space="preserve">Pelayo  Huezo  Dariana Azucena </t>
  </si>
  <si>
    <t>1052021068</t>
  </si>
  <si>
    <t xml:space="preserve">Trinidad  Carrillo  Laura Lorena </t>
  </si>
  <si>
    <t>1052021069</t>
  </si>
  <si>
    <t xml:space="preserve">Barragán  Chávez Saúl </t>
  </si>
  <si>
    <t>1052021070</t>
  </si>
  <si>
    <t xml:space="preserve">García  Gutiérrez  Audelia </t>
  </si>
  <si>
    <t>1052021071</t>
  </si>
  <si>
    <t xml:space="preserve">Cobián  Zermeño  Fernando </t>
  </si>
  <si>
    <t>1052021072</t>
  </si>
  <si>
    <t xml:space="preserve">Figueroa  Vázquez  Israel </t>
  </si>
  <si>
    <t>1052021073</t>
  </si>
  <si>
    <t xml:space="preserve">Vázquez  Diaz  Angelica María </t>
  </si>
  <si>
    <t>1052021074</t>
  </si>
  <si>
    <t xml:space="preserve">Verdeja  Villaseñor  Juan Manuel </t>
  </si>
  <si>
    <t>1052021075</t>
  </si>
  <si>
    <t xml:space="preserve">Sánchez  Santana  Angelica Elizabeth </t>
  </si>
  <si>
    <t>1052021076</t>
  </si>
  <si>
    <t xml:space="preserve">García  Caloca  María Del Rosario </t>
  </si>
  <si>
    <t>1052021077</t>
  </si>
  <si>
    <t>Diaz  Leal  Alejandra Guadalupe</t>
  </si>
  <si>
    <t>1052021078</t>
  </si>
  <si>
    <t xml:space="preserve">Solano  Muñoz  Judith Samantha </t>
  </si>
  <si>
    <t>1052021079</t>
  </si>
  <si>
    <t xml:space="preserve">Damian Ponce  María Del Carmen </t>
  </si>
  <si>
    <t>1052021080</t>
  </si>
  <si>
    <t>Nápoles  Guerrero  Karina Monserrat</t>
  </si>
  <si>
    <t>1052021081</t>
  </si>
  <si>
    <t xml:space="preserve">Ventura  Murillo Aisa Elizabeth </t>
  </si>
  <si>
    <t>1052021082</t>
  </si>
  <si>
    <t>Peña  Trinidad  Kimberly</t>
  </si>
  <si>
    <t>1052021083</t>
  </si>
  <si>
    <t xml:space="preserve">Rodríguez  Martínez  Carlos Aurelio </t>
  </si>
  <si>
    <t>1052021084</t>
  </si>
  <si>
    <t xml:space="preserve">Medrano  Barragán  Marisol </t>
  </si>
  <si>
    <t>1052021085</t>
  </si>
  <si>
    <t>Carrillo  Rosales  Monserrat</t>
  </si>
  <si>
    <t>1052021086</t>
  </si>
  <si>
    <t xml:space="preserve">Contreras  Contreras  Norma Elena </t>
  </si>
  <si>
    <t>1052021087</t>
  </si>
  <si>
    <t xml:space="preserve">Martínez  Baños  Sonia Esmeralda </t>
  </si>
  <si>
    <t>1052021088</t>
  </si>
  <si>
    <t xml:space="preserve">Sánchez  Cuevas  Erik Armando </t>
  </si>
  <si>
    <t>1052021089</t>
  </si>
  <si>
    <t xml:space="preserve">Servín  Vargas  Erendira Isabel </t>
  </si>
  <si>
    <t>1052021090</t>
  </si>
  <si>
    <t xml:space="preserve">Bencomo  Vargas  Francisco Javier </t>
  </si>
  <si>
    <t>1052021091</t>
  </si>
  <si>
    <t xml:space="preserve">Pelayo  Covarrubias  Bernardo Daniel </t>
  </si>
  <si>
    <t>1052021092</t>
  </si>
  <si>
    <t xml:space="preserve">González  Pelayo  Héctor Rubén </t>
  </si>
  <si>
    <t>1052021093</t>
  </si>
  <si>
    <t xml:space="preserve">Barboza  Colmenares Felipe De Jesús </t>
  </si>
  <si>
    <t>1052021094</t>
  </si>
  <si>
    <t xml:space="preserve">Palmas  García  Jorge Alberto </t>
  </si>
  <si>
    <t>1052021095</t>
  </si>
  <si>
    <t xml:space="preserve">Magaña  Villalvazo  Jorge Omar </t>
  </si>
  <si>
    <t>1052021096</t>
  </si>
  <si>
    <t xml:space="preserve">Cisneros  Hernández  Fabiola </t>
  </si>
  <si>
    <t>1052021097</t>
  </si>
  <si>
    <t xml:space="preserve">Ramos  García  Beatriz Adriana </t>
  </si>
  <si>
    <t>1052021098</t>
  </si>
  <si>
    <t xml:space="preserve">González  Díaz  Eduardo Yahir </t>
  </si>
  <si>
    <t>1052021099</t>
  </si>
  <si>
    <t>Reyes León Alvaro</t>
  </si>
  <si>
    <t>1052021100</t>
  </si>
  <si>
    <t xml:space="preserve">Corona  Mercado Denilson Omar </t>
  </si>
  <si>
    <t>1052021101</t>
  </si>
  <si>
    <t>Jiménez Pérez Galilea Yakelin</t>
  </si>
  <si>
    <t>1052021102</t>
  </si>
  <si>
    <t>Juarez Gúzman Jose Jordan</t>
  </si>
  <si>
    <t>1052021103</t>
  </si>
  <si>
    <t>Cuellar Ambriz Alejandro</t>
  </si>
  <si>
    <t>1052021104</t>
  </si>
  <si>
    <t>Celedón  Anaya Rosa Angela</t>
  </si>
  <si>
    <t>1052021105</t>
  </si>
  <si>
    <t>López  Bernal Victor Miguel</t>
  </si>
  <si>
    <t>1052021106</t>
  </si>
  <si>
    <t>Ascencio  Rodríguez Hilda Fabiola</t>
  </si>
  <si>
    <t>1052021107</t>
  </si>
  <si>
    <t>Martínez  García María Alejandra</t>
  </si>
  <si>
    <t>1052021108</t>
  </si>
  <si>
    <t>Muñoz  Vallejo Alma Graciela</t>
  </si>
  <si>
    <t>1052021109</t>
  </si>
  <si>
    <t>López  Bernal Samuel</t>
  </si>
  <si>
    <t>1052021110</t>
  </si>
  <si>
    <t>Fernández  Fausto Mayra</t>
  </si>
  <si>
    <t>1052021111</t>
  </si>
  <si>
    <t>Rodríguez  Rizo  Irene</t>
  </si>
  <si>
    <t>1052021112</t>
  </si>
  <si>
    <t>García  Blanco María Del Refugio</t>
  </si>
  <si>
    <t>1052021113</t>
  </si>
  <si>
    <t>Maldonado Sánchez Mónica Alejandra</t>
  </si>
  <si>
    <t>1052021114</t>
  </si>
  <si>
    <t xml:space="preserve">Fausto  Rodríguez Yazmin Abigail </t>
  </si>
  <si>
    <t>1052021115</t>
  </si>
  <si>
    <t>Flores  Orozco  Teresita De Jesús</t>
  </si>
  <si>
    <t>1052021116</t>
  </si>
  <si>
    <t>Huerta Casian Alan</t>
  </si>
  <si>
    <t>1052021117</t>
  </si>
  <si>
    <t>López  López Mercedes Yael</t>
  </si>
  <si>
    <t>1052021118</t>
  </si>
  <si>
    <t>Rodríguez  Aldapa Evelyn Michel</t>
  </si>
  <si>
    <t>1052021119</t>
  </si>
  <si>
    <t>Medina Lozano Carlos Eduardo</t>
  </si>
  <si>
    <t>1052021120</t>
  </si>
  <si>
    <t>Ascencio  Rodríguez Ana Isabel</t>
  </si>
  <si>
    <t>1052021121</t>
  </si>
  <si>
    <t>Ortiz Ambriz Nancy Guadalupe</t>
  </si>
  <si>
    <t>1052021122</t>
  </si>
  <si>
    <t>Vázquez Hernández Norma Alicia</t>
  </si>
  <si>
    <t>1052021123</t>
  </si>
  <si>
    <t>González Loza  Mario Alberto</t>
  </si>
  <si>
    <t>1052021124</t>
  </si>
  <si>
    <t>Zepeda Ayala Martha Leticia</t>
  </si>
  <si>
    <t>1052021125</t>
  </si>
  <si>
    <t>Solórzano Reyes Guillermo Ulises</t>
  </si>
  <si>
    <t>1052021126</t>
  </si>
  <si>
    <t>Curiel  Rubio Isidoro Valentin</t>
  </si>
  <si>
    <t>1052021127</t>
  </si>
  <si>
    <t>Vázquez Rosas Eduardo</t>
  </si>
  <si>
    <t>1052021128</t>
  </si>
  <si>
    <t>Hermosillo  Fausto  Carlos Alfonso</t>
  </si>
  <si>
    <t>1052021129</t>
  </si>
  <si>
    <t>Quiñonez Neri Juan Gabino</t>
  </si>
  <si>
    <t>1052021130</t>
  </si>
  <si>
    <t>Martínez  Luquín Mirna</t>
  </si>
  <si>
    <t>1052021131</t>
  </si>
  <si>
    <t>Camberos Preciado Sonia</t>
  </si>
  <si>
    <t>1052021132</t>
  </si>
  <si>
    <t>Morelos Ruelas Ana Lucia</t>
  </si>
  <si>
    <t>1052021133</t>
  </si>
  <si>
    <t>Contreras  López  Leonel</t>
  </si>
  <si>
    <t>1052021134</t>
  </si>
  <si>
    <t>Avalos Alonso María Isabel</t>
  </si>
  <si>
    <t>1052021135</t>
  </si>
  <si>
    <t>López  Ramírez Norma Angelica</t>
  </si>
  <si>
    <t>1052021136</t>
  </si>
  <si>
    <t>Neri  Soto Cristina Margarita</t>
  </si>
  <si>
    <t>1052021137</t>
  </si>
  <si>
    <t>Bejarano Solis Brisa Yesenia</t>
  </si>
  <si>
    <t>1052021138</t>
  </si>
  <si>
    <t>Ramírez  Cortéz Maribel</t>
  </si>
  <si>
    <t>1052021139</t>
  </si>
  <si>
    <t>Flores  Hernández Ma. Del Carmen</t>
  </si>
  <si>
    <t>1052021140</t>
  </si>
  <si>
    <t xml:space="preserve">Ramírez  Lepe Julia Evelia </t>
  </si>
  <si>
    <t>1052021141</t>
  </si>
  <si>
    <t>Ramírez  González Angélica</t>
  </si>
  <si>
    <t>1052021142</t>
  </si>
  <si>
    <t>Alvarado  Ahumada Edith</t>
  </si>
  <si>
    <t>1052021143</t>
  </si>
  <si>
    <t>Aguilera  Curiel Brenda Raquel</t>
  </si>
  <si>
    <t>1052021144</t>
  </si>
  <si>
    <t>Ruelas Santana Nancy Gabriela</t>
  </si>
  <si>
    <t>1052021145</t>
  </si>
  <si>
    <t>Ríos  Paque Lisseth Anahi</t>
  </si>
  <si>
    <t>1052021146</t>
  </si>
  <si>
    <t>García  De Dios Magda Gabriela</t>
  </si>
  <si>
    <t>1052021147</t>
  </si>
  <si>
    <t>Meza Organista Yazmin</t>
  </si>
  <si>
    <t>1052021148</t>
  </si>
  <si>
    <t>Lepe Adoño Maria Guadalupe</t>
  </si>
  <si>
    <t>1052021149</t>
  </si>
  <si>
    <t>Martínez  De La Cruz Ramona</t>
  </si>
  <si>
    <t>1052021150</t>
  </si>
  <si>
    <t>Pérez  González Aldo Cesar</t>
  </si>
  <si>
    <t>1052021151</t>
  </si>
  <si>
    <t>Velasco  Pérez Ma. De Jesús</t>
  </si>
  <si>
    <t>1052021152</t>
  </si>
  <si>
    <t>Morales Efigenio Teresa</t>
  </si>
  <si>
    <t>1052021153</t>
  </si>
  <si>
    <t>Rangel Piña Karina</t>
  </si>
  <si>
    <t>1052021154</t>
  </si>
  <si>
    <t>Palomino Celedon Gabino Emmanuel</t>
  </si>
  <si>
    <t>1052021155</t>
  </si>
  <si>
    <t>López  Chavarín Salvador</t>
  </si>
  <si>
    <t>1052021156</t>
  </si>
  <si>
    <t>Hernández  Ibañez Miriam Guadalupe</t>
  </si>
  <si>
    <t>1052021157</t>
  </si>
  <si>
    <t>Castellanos Flores Karina</t>
  </si>
  <si>
    <t>1052021158</t>
  </si>
  <si>
    <t>León  González Miguel</t>
  </si>
  <si>
    <t>1052021159</t>
  </si>
  <si>
    <t>Barajas  Arreola Silvia Patricia</t>
  </si>
  <si>
    <t>1052021160</t>
  </si>
  <si>
    <t>Pérez  Sedano Luis Alberto</t>
  </si>
  <si>
    <t>1052021161</t>
  </si>
  <si>
    <t>Ponce Morán Isis Jazmín</t>
  </si>
  <si>
    <t>1052021162</t>
  </si>
  <si>
    <t>Castillo Vazquez Pedro Guillermo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</si>
  <si>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</si>
  <si>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</si>
  <si>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</si>
  <si>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</si>
  <si>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</si>
  <si>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</si>
  <si>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18</t>
  </si>
  <si>
    <t>DIFERENCIA DE SUBSIDIO EFECT. ENTREGADO Y  ISR ANTES DEL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</si>
</sst>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43" fontId="7" fillId="2" borderId="1" xfId="1" applyFont="1" applyFill="1" applyBorder="1" applyAlignment="1">
      <alignment horizontal="center" vertical="center" wrapText="1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5">
    <cellStyle name="Millares 2" xfId="5"/>
    <cellStyle name="Millares 2 2" xfId="11"/>
    <cellStyle name="Millares 2 3" xfId="13"/>
    <cellStyle name="Millares 3" xfId="1"/>
    <cellStyle name="Moneda 2" xfId="6"/>
    <cellStyle name="Moneda 2 2" xfId="12"/>
    <cellStyle name="Moneda 2 3" xfId="14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zoomScaleNormal="100" workbookViewId="0">
      <pane xSplit="2" ySplit="5" topLeftCell="C146" activePane="bottomRight" state="frozen"/>
      <selection pane="topRight" activeCell="C1" sqref="C1"/>
      <selection pane="bottomLeft" activeCell="A9" sqref="A9"/>
      <selection pane="bottomRight" activeCell="B171" sqref="B17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42578125" style="1" customWidth="1"/>
    <col min="4" max="4" width="13" style="1" customWidth="1"/>
    <col min="5" max="5" width="11.7109375" style="1" customWidth="1"/>
    <col min="6" max="6" width="10.5703125" style="1" customWidth="1"/>
    <col min="7" max="7" width="11.85546875" style="1" customWidth="1"/>
    <col min="8" max="8" width="15.7109375" style="1" customWidth="1"/>
    <col min="9" max="9" width="8.7109375" style="1" customWidth="1"/>
    <col min="10" max="10" width="10.85546875" style="1" customWidth="1"/>
    <col min="11" max="11" width="10.5703125" style="1" customWidth="1"/>
    <col min="12" max="12" width="11.140625" style="1" customWidth="1"/>
    <col min="13" max="13" width="13.5703125" style="1" customWidth="1"/>
    <col min="14" max="14" width="12" style="1" customWidth="1"/>
    <col min="15" max="15" width="2.42578125" style="1" customWidth="1"/>
    <col min="16" max="16" width="12.7109375" style="1" customWidth="1"/>
    <col min="17" max="16384" width="11.42578125" style="1"/>
  </cols>
  <sheetData>
    <row r="1" spans="1:16" ht="18" customHeight="1" x14ac:dyDescent="0.3">
      <c r="A1" s="12"/>
      <c r="B1" s="13"/>
      <c r="C1" s="12"/>
      <c r="D1" s="12"/>
      <c r="E1" s="12"/>
      <c r="F1" s="12"/>
      <c r="G1" s="12"/>
      <c r="H1" s="12"/>
      <c r="I1" s="24" t="s">
        <v>14</v>
      </c>
      <c r="J1" s="24"/>
      <c r="K1" s="24"/>
      <c r="L1" s="24"/>
      <c r="M1" s="24"/>
      <c r="N1" s="24"/>
      <c r="O1" s="24"/>
      <c r="P1" s="24"/>
    </row>
    <row r="2" spans="1:16" ht="24.95" customHeight="1" x14ac:dyDescent="0.2">
      <c r="A2" s="25" t="s">
        <v>344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3">
      <c r="A3" s="26" t="s">
        <v>346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.75" x14ac:dyDescent="0.3">
      <c r="A4" s="27" t="s">
        <v>345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75.75" customHeight="1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11</v>
      </c>
      <c r="J5" s="17" t="s">
        <v>8</v>
      </c>
      <c r="K5" s="17" t="s">
        <v>9</v>
      </c>
      <c r="L5" s="17" t="s">
        <v>10</v>
      </c>
      <c r="M5" s="17" t="s">
        <v>12</v>
      </c>
      <c r="N5" s="17" t="s">
        <v>13</v>
      </c>
      <c r="P5" s="17" t="s">
        <v>347</v>
      </c>
    </row>
    <row r="6" spans="1:16" s="11" customFormat="1" x14ac:dyDescent="0.2">
      <c r="A6" s="5" t="s">
        <v>15</v>
      </c>
      <c r="B6" s="1"/>
      <c r="C6" s="8"/>
      <c r="D6" s="8"/>
      <c r="E6" s="8"/>
      <c r="F6" s="8"/>
      <c r="G6" s="8"/>
      <c r="H6" s="9"/>
      <c r="I6" s="8"/>
      <c r="J6" s="8"/>
      <c r="K6" s="8"/>
      <c r="L6" s="8"/>
      <c r="M6" s="9"/>
      <c r="N6" s="10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235.98</v>
      </c>
      <c r="K7" s="1">
        <v>0</v>
      </c>
      <c r="L7" s="1">
        <v>0</v>
      </c>
      <c r="M7" s="1">
        <v>235.97</v>
      </c>
      <c r="N7" s="1">
        <v>4618.8</v>
      </c>
      <c r="P7" s="1">
        <f>+J7-G7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235.98</v>
      </c>
      <c r="K8" s="1">
        <v>0</v>
      </c>
      <c r="L8" s="1">
        <v>0</v>
      </c>
      <c r="M8" s="1">
        <v>235.97</v>
      </c>
      <c r="N8" s="1">
        <v>4618.8</v>
      </c>
      <c r="P8" s="1">
        <f t="shared" ref="P8:P71" si="0">+J8-G8</f>
        <v>109.21</v>
      </c>
    </row>
    <row r="9" spans="1:16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235.98</v>
      </c>
      <c r="K9" s="1">
        <v>0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6" x14ac:dyDescent="0.2">
      <c r="A10" s="2" t="s">
        <v>22</v>
      </c>
      <c r="B10" s="1" t="s">
        <v>23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235.98</v>
      </c>
      <c r="K10" s="1">
        <v>0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6" x14ac:dyDescent="0.2">
      <c r="A11" s="2" t="s">
        <v>24</v>
      </c>
      <c r="B11" s="1" t="s">
        <v>25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235.98</v>
      </c>
      <c r="K11" s="1">
        <v>0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6" x14ac:dyDescent="0.2">
      <c r="A12" s="2" t="s">
        <v>26</v>
      </c>
      <c r="B12" s="1" t="s">
        <v>27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235.98</v>
      </c>
      <c r="K12" s="1">
        <v>0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6" x14ac:dyDescent="0.2">
      <c r="A13" s="2" t="s">
        <v>28</v>
      </c>
      <c r="B13" s="1" t="s">
        <v>29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235.98</v>
      </c>
      <c r="K13" s="1">
        <v>0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6" x14ac:dyDescent="0.2">
      <c r="A14" s="2" t="s">
        <v>30</v>
      </c>
      <c r="B14" s="1" t="s">
        <v>31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235.98</v>
      </c>
      <c r="K14" s="1">
        <v>0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6" x14ac:dyDescent="0.2">
      <c r="A15" s="2" t="s">
        <v>36</v>
      </c>
      <c r="B15" s="1" t="s">
        <v>37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235.98</v>
      </c>
      <c r="K15" s="1">
        <v>0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6" x14ac:dyDescent="0.2">
      <c r="A16" s="2" t="s">
        <v>38</v>
      </c>
      <c r="B16" s="1" t="s">
        <v>39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235.98</v>
      </c>
      <c r="K16" s="1">
        <v>0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40</v>
      </c>
      <c r="B17" s="1" t="s">
        <v>41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235.98</v>
      </c>
      <c r="K17" s="1">
        <v>0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42</v>
      </c>
      <c r="B18" s="1" t="s">
        <v>43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235.98</v>
      </c>
      <c r="K18" s="1">
        <v>0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44</v>
      </c>
      <c r="B19" s="1" t="s">
        <v>45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235.98</v>
      </c>
      <c r="K19" s="1">
        <v>0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48</v>
      </c>
      <c r="B20" s="1" t="s">
        <v>49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235.98</v>
      </c>
      <c r="K20" s="1">
        <v>0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50</v>
      </c>
      <c r="B21" s="1" t="s">
        <v>51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235.98</v>
      </c>
      <c r="K21" s="1">
        <v>0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52</v>
      </c>
      <c r="B22" s="1" t="s">
        <v>53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235.98</v>
      </c>
      <c r="K22" s="1">
        <v>0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54</v>
      </c>
      <c r="B23" s="1" t="s">
        <v>55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235.98</v>
      </c>
      <c r="K23" s="1">
        <v>0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56</v>
      </c>
      <c r="B24" s="1" t="s">
        <v>57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235.98</v>
      </c>
      <c r="K24" s="1">
        <v>0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58</v>
      </c>
      <c r="B25" s="1" t="s">
        <v>59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235.98</v>
      </c>
      <c r="K25" s="1">
        <v>0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60</v>
      </c>
      <c r="B26" s="1" t="s">
        <v>61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235.98</v>
      </c>
      <c r="K26" s="1">
        <v>0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62</v>
      </c>
      <c r="B27" s="1" t="s">
        <v>63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235.98</v>
      </c>
      <c r="K27" s="1">
        <v>0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64</v>
      </c>
      <c r="B28" s="1" t="s">
        <v>65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235.98</v>
      </c>
      <c r="K28" s="1">
        <v>0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68</v>
      </c>
      <c r="B29" s="1" t="s">
        <v>69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235.98</v>
      </c>
      <c r="K29" s="1">
        <v>0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70</v>
      </c>
      <c r="B30" s="1" t="s">
        <v>71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235.98</v>
      </c>
      <c r="K30" s="1">
        <v>0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72</v>
      </c>
      <c r="B31" s="1" t="s">
        <v>73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235.98</v>
      </c>
      <c r="K31" s="1">
        <v>0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74</v>
      </c>
      <c r="B32" s="1" t="s">
        <v>75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235.98</v>
      </c>
      <c r="K32" s="1">
        <v>0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76</v>
      </c>
      <c r="B33" s="1" t="s">
        <v>77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235.98</v>
      </c>
      <c r="K33" s="1">
        <v>0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80</v>
      </c>
      <c r="B34" s="1" t="s">
        <v>81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235.98</v>
      </c>
      <c r="K34" s="1">
        <v>0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82</v>
      </c>
      <c r="B35" s="1" t="s">
        <v>83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235.98</v>
      </c>
      <c r="K35" s="1">
        <v>0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84</v>
      </c>
      <c r="B36" s="1" t="s">
        <v>85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235.98</v>
      </c>
      <c r="K36" s="1">
        <v>0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86</v>
      </c>
      <c r="B37" s="1" t="s">
        <v>87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235.98</v>
      </c>
      <c r="K37" s="1">
        <v>0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88</v>
      </c>
      <c r="B38" s="1" t="s">
        <v>89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235.98</v>
      </c>
      <c r="K38" s="1">
        <v>0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90</v>
      </c>
      <c r="B39" s="1" t="s">
        <v>91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235.98</v>
      </c>
      <c r="K39" s="1">
        <v>0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92</v>
      </c>
      <c r="B40" s="1" t="s">
        <v>93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235.98</v>
      </c>
      <c r="K40" s="1">
        <v>0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94</v>
      </c>
      <c r="B41" s="1" t="s">
        <v>95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235.98</v>
      </c>
      <c r="K41" s="1">
        <v>0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96</v>
      </c>
      <c r="B42" s="1" t="s">
        <v>97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235.98</v>
      </c>
      <c r="K42" s="1">
        <v>0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100</v>
      </c>
      <c r="B43" s="1" t="s">
        <v>101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235.98</v>
      </c>
      <c r="K43" s="1">
        <v>0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106</v>
      </c>
      <c r="B44" s="1" t="s">
        <v>107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235.98</v>
      </c>
      <c r="K44" s="1">
        <v>0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114</v>
      </c>
      <c r="B45" s="1" t="s">
        <v>115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235.98</v>
      </c>
      <c r="K45" s="1">
        <v>0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116</v>
      </c>
      <c r="B46" s="1" t="s">
        <v>117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235.98</v>
      </c>
      <c r="K46" s="1">
        <v>0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118</v>
      </c>
      <c r="B47" s="1" t="s">
        <v>119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235.98</v>
      </c>
      <c r="K47" s="1">
        <v>0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120</v>
      </c>
      <c r="B48" s="1" t="s">
        <v>121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235.98</v>
      </c>
      <c r="K48" s="1">
        <v>0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122</v>
      </c>
      <c r="B49" s="1" t="s">
        <v>123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235.98</v>
      </c>
      <c r="K49" s="1">
        <v>0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124</v>
      </c>
      <c r="B50" s="1" t="s">
        <v>125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235.98</v>
      </c>
      <c r="K50" s="1">
        <v>0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128</v>
      </c>
      <c r="B51" s="1" t="s">
        <v>129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235.98</v>
      </c>
      <c r="K51" s="1">
        <v>0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130</v>
      </c>
      <c r="B52" s="1" t="s">
        <v>131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235.98</v>
      </c>
      <c r="K52" s="1">
        <v>0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134</v>
      </c>
      <c r="B53" s="1" t="s">
        <v>135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235.98</v>
      </c>
      <c r="K53" s="1">
        <v>0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136</v>
      </c>
      <c r="B54" s="1" t="s">
        <v>137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235.98</v>
      </c>
      <c r="K54" s="1">
        <v>0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138</v>
      </c>
      <c r="B55" s="1" t="s">
        <v>139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235.98</v>
      </c>
      <c r="K55" s="1">
        <v>0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140</v>
      </c>
      <c r="B56" s="1" t="s">
        <v>141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235.98</v>
      </c>
      <c r="K56" s="1">
        <v>0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142</v>
      </c>
      <c r="B57" s="1" t="s">
        <v>143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235.98</v>
      </c>
      <c r="K57" s="1">
        <v>0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144</v>
      </c>
      <c r="B58" s="1" t="s">
        <v>145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235.98</v>
      </c>
      <c r="K58" s="1">
        <v>0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146</v>
      </c>
      <c r="B59" s="1" t="s">
        <v>147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235.98</v>
      </c>
      <c r="K59" s="1">
        <v>0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148</v>
      </c>
      <c r="B60" s="1" t="s">
        <v>149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235.98</v>
      </c>
      <c r="K60" s="1">
        <v>0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2" t="s">
        <v>150</v>
      </c>
      <c r="B61" s="1" t="s">
        <v>151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v>4854.7700000000004</v>
      </c>
      <c r="I61" s="1">
        <v>-0.01</v>
      </c>
      <c r="J61" s="1">
        <v>235.98</v>
      </c>
      <c r="K61" s="1">
        <v>0</v>
      </c>
      <c r="L61" s="1">
        <v>0</v>
      </c>
      <c r="M61" s="1">
        <v>235.97</v>
      </c>
      <c r="N61" s="1">
        <v>4618.8</v>
      </c>
      <c r="P61" s="1">
        <f t="shared" si="0"/>
        <v>109.21</v>
      </c>
    </row>
    <row r="62" spans="1:16" x14ac:dyDescent="0.2">
      <c r="A62" s="2" t="s">
        <v>152</v>
      </c>
      <c r="B62" s="1" t="s">
        <v>153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v>4854.7700000000004</v>
      </c>
      <c r="I62" s="1">
        <v>-0.01</v>
      </c>
      <c r="J62" s="1">
        <v>235.98</v>
      </c>
      <c r="K62" s="1">
        <v>0</v>
      </c>
      <c r="L62" s="1">
        <v>0</v>
      </c>
      <c r="M62" s="1">
        <v>235.97</v>
      </c>
      <c r="N62" s="1">
        <v>4618.8</v>
      </c>
      <c r="P62" s="1">
        <f t="shared" si="0"/>
        <v>109.21</v>
      </c>
    </row>
    <row r="63" spans="1:16" x14ac:dyDescent="0.2">
      <c r="A63" s="2" t="s">
        <v>154</v>
      </c>
      <c r="B63" s="1" t="s">
        <v>155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v>4854.7700000000004</v>
      </c>
      <c r="I63" s="1">
        <v>-0.01</v>
      </c>
      <c r="J63" s="1">
        <v>235.98</v>
      </c>
      <c r="K63" s="1">
        <v>0</v>
      </c>
      <c r="L63" s="1">
        <v>0</v>
      </c>
      <c r="M63" s="1">
        <v>235.97</v>
      </c>
      <c r="N63" s="1">
        <v>4618.8</v>
      </c>
      <c r="P63" s="1">
        <f t="shared" si="0"/>
        <v>109.21</v>
      </c>
    </row>
    <row r="64" spans="1:16" x14ac:dyDescent="0.2">
      <c r="A64" s="2" t="s">
        <v>156</v>
      </c>
      <c r="B64" s="1" t="s">
        <v>157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v>4854.7700000000004</v>
      </c>
      <c r="I64" s="1">
        <v>-0.01</v>
      </c>
      <c r="J64" s="1">
        <v>235.98</v>
      </c>
      <c r="K64" s="1">
        <v>0</v>
      </c>
      <c r="L64" s="1">
        <v>0</v>
      </c>
      <c r="M64" s="1">
        <v>235.97</v>
      </c>
      <c r="N64" s="1">
        <v>4618.8</v>
      </c>
      <c r="P64" s="1">
        <f t="shared" si="0"/>
        <v>109.21</v>
      </c>
    </row>
    <row r="65" spans="1:16" x14ac:dyDescent="0.2">
      <c r="A65" s="2" t="s">
        <v>158</v>
      </c>
      <c r="B65" s="1" t="s">
        <v>159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v>4854.7700000000004</v>
      </c>
      <c r="I65" s="1">
        <v>-0.01</v>
      </c>
      <c r="J65" s="1">
        <v>235.98</v>
      </c>
      <c r="K65" s="1">
        <v>0</v>
      </c>
      <c r="L65" s="1">
        <v>0</v>
      </c>
      <c r="M65" s="1">
        <v>235.97</v>
      </c>
      <c r="N65" s="1">
        <v>4618.8</v>
      </c>
      <c r="P65" s="1">
        <f t="shared" si="0"/>
        <v>109.21</v>
      </c>
    </row>
    <row r="66" spans="1:16" x14ac:dyDescent="0.2">
      <c r="A66" s="2" t="s">
        <v>160</v>
      </c>
      <c r="B66" s="1" t="s">
        <v>161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v>4854.7700000000004</v>
      </c>
      <c r="I66" s="1">
        <v>-0.01</v>
      </c>
      <c r="J66" s="1">
        <v>235.98</v>
      </c>
      <c r="K66" s="1">
        <v>0</v>
      </c>
      <c r="L66" s="1">
        <v>0</v>
      </c>
      <c r="M66" s="1">
        <v>235.97</v>
      </c>
      <c r="N66" s="1">
        <v>4618.8</v>
      </c>
      <c r="P66" s="1">
        <f t="shared" si="0"/>
        <v>109.21</v>
      </c>
    </row>
    <row r="67" spans="1:16" x14ac:dyDescent="0.2">
      <c r="A67" s="2" t="s">
        <v>162</v>
      </c>
      <c r="B67" s="1" t="s">
        <v>163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v>4854.7700000000004</v>
      </c>
      <c r="I67" s="1">
        <v>-0.01</v>
      </c>
      <c r="J67" s="1">
        <v>235.98</v>
      </c>
      <c r="K67" s="1">
        <v>0</v>
      </c>
      <c r="L67" s="1">
        <v>0</v>
      </c>
      <c r="M67" s="1">
        <v>235.97</v>
      </c>
      <c r="N67" s="1">
        <v>4618.8</v>
      </c>
      <c r="P67" s="1">
        <f t="shared" si="0"/>
        <v>109.21</v>
      </c>
    </row>
    <row r="68" spans="1:16" x14ac:dyDescent="0.2">
      <c r="A68" s="2" t="s">
        <v>164</v>
      </c>
      <c r="B68" s="1" t="s">
        <v>165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v>4854.7700000000004</v>
      </c>
      <c r="I68" s="1">
        <v>-0.01</v>
      </c>
      <c r="J68" s="1">
        <v>235.98</v>
      </c>
      <c r="K68" s="1">
        <v>0</v>
      </c>
      <c r="L68" s="1">
        <v>0</v>
      </c>
      <c r="M68" s="1">
        <v>235.97</v>
      </c>
      <c r="N68" s="1">
        <v>4618.8</v>
      </c>
      <c r="P68" s="1">
        <f t="shared" si="0"/>
        <v>109.21</v>
      </c>
    </row>
    <row r="69" spans="1:16" x14ac:dyDescent="0.2">
      <c r="A69" s="2" t="s">
        <v>166</v>
      </c>
      <c r="B69" s="1" t="s">
        <v>167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v>4854.7700000000004</v>
      </c>
      <c r="I69" s="1">
        <v>-0.01</v>
      </c>
      <c r="J69" s="1">
        <v>235.98</v>
      </c>
      <c r="K69" s="1">
        <v>0</v>
      </c>
      <c r="L69" s="1">
        <v>0</v>
      </c>
      <c r="M69" s="1">
        <v>235.97</v>
      </c>
      <c r="N69" s="1">
        <v>4618.8</v>
      </c>
      <c r="P69" s="1">
        <f t="shared" si="0"/>
        <v>109.21</v>
      </c>
    </row>
    <row r="70" spans="1:16" x14ac:dyDescent="0.2">
      <c r="A70" s="2" t="s">
        <v>168</v>
      </c>
      <c r="B70" s="1" t="s">
        <v>169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v>4854.7700000000004</v>
      </c>
      <c r="I70" s="1">
        <v>-0.01</v>
      </c>
      <c r="J70" s="1">
        <v>235.98</v>
      </c>
      <c r="K70" s="1">
        <v>0</v>
      </c>
      <c r="L70" s="1">
        <v>0</v>
      </c>
      <c r="M70" s="1">
        <v>235.97</v>
      </c>
      <c r="N70" s="1">
        <v>4618.8</v>
      </c>
      <c r="P70" s="1">
        <f t="shared" si="0"/>
        <v>109.21</v>
      </c>
    </row>
    <row r="71" spans="1:16" x14ac:dyDescent="0.2">
      <c r="A71" s="2" t="s">
        <v>170</v>
      </c>
      <c r="B71" s="1" t="s">
        <v>171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v>4854.7700000000004</v>
      </c>
      <c r="I71" s="1">
        <v>-0.01</v>
      </c>
      <c r="J71" s="1">
        <v>235.98</v>
      </c>
      <c r="K71" s="1">
        <v>0</v>
      </c>
      <c r="L71" s="1">
        <v>0</v>
      </c>
      <c r="M71" s="1">
        <v>235.97</v>
      </c>
      <c r="N71" s="1">
        <v>4618.8</v>
      </c>
      <c r="P71" s="1">
        <f t="shared" si="0"/>
        <v>109.21</v>
      </c>
    </row>
    <row r="72" spans="1:16" x14ac:dyDescent="0.2">
      <c r="A72" s="2" t="s">
        <v>172</v>
      </c>
      <c r="B72" s="1" t="s">
        <v>173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v>4854.7700000000004</v>
      </c>
      <c r="I72" s="1">
        <v>-0.01</v>
      </c>
      <c r="J72" s="1">
        <v>235.98</v>
      </c>
      <c r="K72" s="1">
        <v>0</v>
      </c>
      <c r="L72" s="1">
        <v>0</v>
      </c>
      <c r="M72" s="1">
        <v>235.97</v>
      </c>
      <c r="N72" s="1">
        <v>4618.8</v>
      </c>
      <c r="P72" s="1">
        <f t="shared" ref="P72:P135" si="1">+J72-G72</f>
        <v>109.21</v>
      </c>
    </row>
    <row r="73" spans="1:16" x14ac:dyDescent="0.2">
      <c r="A73" s="2" t="s">
        <v>174</v>
      </c>
      <c r="B73" s="1" t="s">
        <v>175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v>4854.7700000000004</v>
      </c>
      <c r="I73" s="1">
        <v>-0.01</v>
      </c>
      <c r="J73" s="1">
        <v>235.98</v>
      </c>
      <c r="K73" s="1">
        <v>0</v>
      </c>
      <c r="L73" s="1">
        <v>0</v>
      </c>
      <c r="M73" s="1">
        <v>235.97</v>
      </c>
      <c r="N73" s="1">
        <v>4618.8</v>
      </c>
      <c r="P73" s="1">
        <f t="shared" si="1"/>
        <v>109.21</v>
      </c>
    </row>
    <row r="74" spans="1:16" x14ac:dyDescent="0.2">
      <c r="A74" s="2" t="s">
        <v>176</v>
      </c>
      <c r="B74" s="1" t="s">
        <v>177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v>4854.7700000000004</v>
      </c>
      <c r="I74" s="1">
        <v>-0.01</v>
      </c>
      <c r="J74" s="1">
        <v>235.98</v>
      </c>
      <c r="K74" s="1">
        <v>0</v>
      </c>
      <c r="L74" s="1">
        <v>0</v>
      </c>
      <c r="M74" s="1">
        <v>235.97</v>
      </c>
      <c r="N74" s="1">
        <v>4618.8</v>
      </c>
      <c r="P74" s="1">
        <f t="shared" si="1"/>
        <v>109.21</v>
      </c>
    </row>
    <row r="75" spans="1:16" x14ac:dyDescent="0.2">
      <c r="A75" s="2" t="s">
        <v>178</v>
      </c>
      <c r="B75" s="1" t="s">
        <v>179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v>4854.7700000000004</v>
      </c>
      <c r="I75" s="1">
        <v>-0.01</v>
      </c>
      <c r="J75" s="1">
        <v>235.98</v>
      </c>
      <c r="K75" s="1">
        <v>0</v>
      </c>
      <c r="L75" s="1">
        <v>0</v>
      </c>
      <c r="M75" s="1">
        <v>235.97</v>
      </c>
      <c r="N75" s="1">
        <v>4618.8</v>
      </c>
      <c r="P75" s="1">
        <f t="shared" si="1"/>
        <v>109.21</v>
      </c>
    </row>
    <row r="76" spans="1:16" x14ac:dyDescent="0.2">
      <c r="A76" s="2" t="s">
        <v>180</v>
      </c>
      <c r="B76" s="1" t="s">
        <v>181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v>4854.7700000000004</v>
      </c>
      <c r="I76" s="1">
        <v>-0.01</v>
      </c>
      <c r="J76" s="1">
        <v>235.98</v>
      </c>
      <c r="K76" s="1">
        <v>0</v>
      </c>
      <c r="L76" s="1">
        <v>0</v>
      </c>
      <c r="M76" s="1">
        <v>235.97</v>
      </c>
      <c r="N76" s="1">
        <v>4618.8</v>
      </c>
      <c r="P76" s="1">
        <f t="shared" si="1"/>
        <v>109.21</v>
      </c>
    </row>
    <row r="77" spans="1:16" x14ac:dyDescent="0.2">
      <c r="A77" s="2" t="s">
        <v>182</v>
      </c>
      <c r="B77" s="1" t="s">
        <v>183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v>4854.7700000000004</v>
      </c>
      <c r="I77" s="1">
        <v>-0.01</v>
      </c>
      <c r="J77" s="1">
        <v>235.98</v>
      </c>
      <c r="K77" s="1">
        <v>0</v>
      </c>
      <c r="L77" s="1">
        <v>0</v>
      </c>
      <c r="M77" s="1">
        <v>235.97</v>
      </c>
      <c r="N77" s="1">
        <v>4618.8</v>
      </c>
      <c r="P77" s="1">
        <f t="shared" si="1"/>
        <v>109.21</v>
      </c>
    </row>
    <row r="78" spans="1:16" x14ac:dyDescent="0.2">
      <c r="A78" s="2" t="s">
        <v>184</v>
      </c>
      <c r="B78" s="1" t="s">
        <v>185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v>4854.7700000000004</v>
      </c>
      <c r="I78" s="1">
        <v>-0.01</v>
      </c>
      <c r="J78" s="1">
        <v>235.98</v>
      </c>
      <c r="K78" s="1">
        <v>0</v>
      </c>
      <c r="L78" s="1">
        <v>0</v>
      </c>
      <c r="M78" s="1">
        <v>235.97</v>
      </c>
      <c r="N78" s="1">
        <v>4618.8</v>
      </c>
      <c r="P78" s="1">
        <f t="shared" si="1"/>
        <v>109.21</v>
      </c>
    </row>
    <row r="79" spans="1:16" x14ac:dyDescent="0.2">
      <c r="A79" s="2" t="s">
        <v>186</v>
      </c>
      <c r="B79" s="1" t="s">
        <v>187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v>4854.7700000000004</v>
      </c>
      <c r="I79" s="1">
        <v>-0.01</v>
      </c>
      <c r="J79" s="1">
        <v>235.98</v>
      </c>
      <c r="K79" s="1">
        <v>0</v>
      </c>
      <c r="L79" s="1">
        <v>0</v>
      </c>
      <c r="M79" s="1">
        <v>235.97</v>
      </c>
      <c r="N79" s="1">
        <v>4618.8</v>
      </c>
      <c r="P79" s="1">
        <f t="shared" si="1"/>
        <v>109.21</v>
      </c>
    </row>
    <row r="80" spans="1:16" x14ac:dyDescent="0.2">
      <c r="A80" s="2" t="s">
        <v>188</v>
      </c>
      <c r="B80" s="1" t="s">
        <v>189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v>4854.7700000000004</v>
      </c>
      <c r="I80" s="1">
        <v>-0.01</v>
      </c>
      <c r="J80" s="1">
        <v>235.98</v>
      </c>
      <c r="K80" s="1">
        <v>0</v>
      </c>
      <c r="L80" s="1">
        <v>0</v>
      </c>
      <c r="M80" s="1">
        <v>235.97</v>
      </c>
      <c r="N80" s="1">
        <v>4618.8</v>
      </c>
      <c r="P80" s="1">
        <f t="shared" si="1"/>
        <v>109.21</v>
      </c>
    </row>
    <row r="81" spans="1:16" x14ac:dyDescent="0.2">
      <c r="A81" s="2" t="s">
        <v>190</v>
      </c>
      <c r="B81" s="1" t="s">
        <v>191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v>4854.7700000000004</v>
      </c>
      <c r="I81" s="1">
        <v>-0.01</v>
      </c>
      <c r="J81" s="1">
        <v>235.98</v>
      </c>
      <c r="K81" s="1">
        <v>0</v>
      </c>
      <c r="L81" s="1">
        <v>0</v>
      </c>
      <c r="M81" s="1">
        <v>235.97</v>
      </c>
      <c r="N81" s="1">
        <v>4618.8</v>
      </c>
      <c r="P81" s="1">
        <f t="shared" si="1"/>
        <v>109.21</v>
      </c>
    </row>
    <row r="82" spans="1:16" x14ac:dyDescent="0.2">
      <c r="A82" s="2" t="s">
        <v>192</v>
      </c>
      <c r="B82" s="1" t="s">
        <v>193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v>4854.7700000000004</v>
      </c>
      <c r="I82" s="1">
        <v>-0.01</v>
      </c>
      <c r="J82" s="1">
        <v>235.98</v>
      </c>
      <c r="K82" s="1">
        <v>0</v>
      </c>
      <c r="L82" s="1">
        <v>0</v>
      </c>
      <c r="M82" s="1">
        <v>235.97</v>
      </c>
      <c r="N82" s="1">
        <v>4618.8</v>
      </c>
      <c r="P82" s="1">
        <f t="shared" si="1"/>
        <v>109.21</v>
      </c>
    </row>
    <row r="83" spans="1:16" x14ac:dyDescent="0.2">
      <c r="A83" s="2" t="s">
        <v>194</v>
      </c>
      <c r="B83" s="1" t="s">
        <v>195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v>4854.7700000000004</v>
      </c>
      <c r="I83" s="1">
        <v>-0.01</v>
      </c>
      <c r="J83" s="1">
        <v>235.98</v>
      </c>
      <c r="K83" s="1">
        <v>0</v>
      </c>
      <c r="L83" s="1">
        <v>0</v>
      </c>
      <c r="M83" s="1">
        <v>235.97</v>
      </c>
      <c r="N83" s="1">
        <v>4618.8</v>
      </c>
      <c r="P83" s="1">
        <f t="shared" si="1"/>
        <v>109.21</v>
      </c>
    </row>
    <row r="84" spans="1:16" x14ac:dyDescent="0.2">
      <c r="A84" s="2" t="s">
        <v>196</v>
      </c>
      <c r="B84" s="1" t="s">
        <v>197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v>4854.7700000000004</v>
      </c>
      <c r="I84" s="1">
        <v>-0.01</v>
      </c>
      <c r="J84" s="1">
        <v>235.98</v>
      </c>
      <c r="K84" s="1">
        <v>0</v>
      </c>
      <c r="L84" s="1">
        <v>0</v>
      </c>
      <c r="M84" s="1">
        <v>235.97</v>
      </c>
      <c r="N84" s="1">
        <v>4618.8</v>
      </c>
      <c r="P84" s="1">
        <f t="shared" si="1"/>
        <v>109.21</v>
      </c>
    </row>
    <row r="85" spans="1:16" x14ac:dyDescent="0.2">
      <c r="A85" s="2" t="s">
        <v>198</v>
      </c>
      <c r="B85" s="1" t="s">
        <v>199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v>4854.7700000000004</v>
      </c>
      <c r="I85" s="1">
        <v>-0.01</v>
      </c>
      <c r="J85" s="1">
        <v>235.98</v>
      </c>
      <c r="K85" s="1">
        <v>0</v>
      </c>
      <c r="L85" s="1">
        <v>0</v>
      </c>
      <c r="M85" s="1">
        <v>235.97</v>
      </c>
      <c r="N85" s="1">
        <v>4618.8</v>
      </c>
      <c r="P85" s="1">
        <f t="shared" si="1"/>
        <v>109.21</v>
      </c>
    </row>
    <row r="86" spans="1:16" x14ac:dyDescent="0.2">
      <c r="A86" s="2" t="s">
        <v>200</v>
      </c>
      <c r="B86" s="1" t="s">
        <v>201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v>4854.7700000000004</v>
      </c>
      <c r="I86" s="1">
        <v>-0.01</v>
      </c>
      <c r="J86" s="1">
        <v>235.98</v>
      </c>
      <c r="K86" s="1">
        <v>0</v>
      </c>
      <c r="L86" s="1">
        <v>0</v>
      </c>
      <c r="M86" s="1">
        <v>235.97</v>
      </c>
      <c r="N86" s="1">
        <v>4618.8</v>
      </c>
      <c r="P86" s="1">
        <f t="shared" si="1"/>
        <v>109.21</v>
      </c>
    </row>
    <row r="87" spans="1:16" x14ac:dyDescent="0.2">
      <c r="A87" s="2" t="s">
        <v>202</v>
      </c>
      <c r="B87" s="1" t="s">
        <v>203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v>4854.7700000000004</v>
      </c>
      <c r="I87" s="1">
        <v>-0.01</v>
      </c>
      <c r="J87" s="1">
        <v>235.98</v>
      </c>
      <c r="K87" s="1">
        <v>0</v>
      </c>
      <c r="L87" s="1">
        <v>0</v>
      </c>
      <c r="M87" s="1">
        <v>235.97</v>
      </c>
      <c r="N87" s="1">
        <v>4618.8</v>
      </c>
      <c r="P87" s="1">
        <f t="shared" si="1"/>
        <v>109.21</v>
      </c>
    </row>
    <row r="88" spans="1:16" x14ac:dyDescent="0.2">
      <c r="A88" s="2" t="s">
        <v>204</v>
      </c>
      <c r="B88" s="1" t="s">
        <v>205</v>
      </c>
      <c r="C88" s="1">
        <v>2639.56</v>
      </c>
      <c r="D88" s="1">
        <v>788.44</v>
      </c>
      <c r="E88" s="1">
        <v>1300</v>
      </c>
      <c r="F88" s="1">
        <v>0</v>
      </c>
      <c r="G88" s="1">
        <v>126.77</v>
      </c>
      <c r="H88" s="1">
        <v>4854.7700000000004</v>
      </c>
      <c r="I88" s="1">
        <v>-0.01</v>
      </c>
      <c r="J88" s="1">
        <v>235.98</v>
      </c>
      <c r="K88" s="1">
        <v>0</v>
      </c>
      <c r="L88" s="1">
        <v>0</v>
      </c>
      <c r="M88" s="1">
        <v>235.97</v>
      </c>
      <c r="N88" s="1">
        <v>4618.8</v>
      </c>
      <c r="P88" s="1">
        <f t="shared" si="1"/>
        <v>109.21</v>
      </c>
    </row>
    <row r="89" spans="1:16" x14ac:dyDescent="0.2">
      <c r="A89" s="2" t="s">
        <v>206</v>
      </c>
      <c r="B89" s="1" t="s">
        <v>207</v>
      </c>
      <c r="C89" s="1">
        <v>2639.56</v>
      </c>
      <c r="D89" s="1">
        <v>788.44</v>
      </c>
      <c r="E89" s="1">
        <v>1300</v>
      </c>
      <c r="F89" s="1">
        <v>0</v>
      </c>
      <c r="G89" s="1">
        <v>126.77</v>
      </c>
      <c r="H89" s="1">
        <v>4854.7700000000004</v>
      </c>
      <c r="I89" s="1">
        <v>-0.01</v>
      </c>
      <c r="J89" s="1">
        <v>235.98</v>
      </c>
      <c r="K89" s="1">
        <v>0</v>
      </c>
      <c r="L89" s="1">
        <v>0</v>
      </c>
      <c r="M89" s="1">
        <v>235.97</v>
      </c>
      <c r="N89" s="1">
        <v>4618.8</v>
      </c>
      <c r="P89" s="1">
        <f t="shared" si="1"/>
        <v>109.21</v>
      </c>
    </row>
    <row r="90" spans="1:16" x14ac:dyDescent="0.2">
      <c r="A90" s="2" t="s">
        <v>208</v>
      </c>
      <c r="B90" s="1" t="s">
        <v>209</v>
      </c>
      <c r="C90" s="1">
        <v>2639.56</v>
      </c>
      <c r="D90" s="1">
        <v>788.44</v>
      </c>
      <c r="E90" s="1">
        <v>1300</v>
      </c>
      <c r="F90" s="1">
        <v>0</v>
      </c>
      <c r="G90" s="1">
        <v>126.77</v>
      </c>
      <c r="H90" s="1">
        <v>4854.7700000000004</v>
      </c>
      <c r="I90" s="1">
        <v>-0.01</v>
      </c>
      <c r="J90" s="1">
        <v>235.98</v>
      </c>
      <c r="K90" s="1">
        <v>0</v>
      </c>
      <c r="L90" s="1">
        <v>0</v>
      </c>
      <c r="M90" s="1">
        <v>235.97</v>
      </c>
      <c r="N90" s="1">
        <v>4618.8</v>
      </c>
      <c r="P90" s="1">
        <f t="shared" si="1"/>
        <v>109.21</v>
      </c>
    </row>
    <row r="91" spans="1:16" x14ac:dyDescent="0.2">
      <c r="A91" s="2" t="s">
        <v>210</v>
      </c>
      <c r="B91" s="1" t="s">
        <v>211</v>
      </c>
      <c r="C91" s="1">
        <v>2639.56</v>
      </c>
      <c r="D91" s="1">
        <v>788.44</v>
      </c>
      <c r="E91" s="1">
        <v>1300</v>
      </c>
      <c r="F91" s="1">
        <v>0</v>
      </c>
      <c r="G91" s="1">
        <v>126.77</v>
      </c>
      <c r="H91" s="1">
        <v>4854.7700000000004</v>
      </c>
      <c r="I91" s="1">
        <v>-0.01</v>
      </c>
      <c r="J91" s="1">
        <v>235.98</v>
      </c>
      <c r="K91" s="1">
        <v>0</v>
      </c>
      <c r="L91" s="1">
        <v>0</v>
      </c>
      <c r="M91" s="1">
        <v>235.97</v>
      </c>
      <c r="N91" s="1">
        <v>4618.8</v>
      </c>
      <c r="P91" s="1">
        <f t="shared" si="1"/>
        <v>109.21</v>
      </c>
    </row>
    <row r="92" spans="1:16" x14ac:dyDescent="0.2">
      <c r="A92" s="2" t="s">
        <v>212</v>
      </c>
      <c r="B92" s="1" t="s">
        <v>213</v>
      </c>
      <c r="C92" s="1">
        <v>2639.56</v>
      </c>
      <c r="D92" s="1">
        <v>788.44</v>
      </c>
      <c r="E92" s="1">
        <v>1300</v>
      </c>
      <c r="F92" s="1">
        <v>0</v>
      </c>
      <c r="G92" s="1">
        <v>126.77</v>
      </c>
      <c r="H92" s="1">
        <v>4854.7700000000004</v>
      </c>
      <c r="I92" s="1">
        <v>-0.01</v>
      </c>
      <c r="J92" s="1">
        <v>235.98</v>
      </c>
      <c r="K92" s="1">
        <v>0</v>
      </c>
      <c r="L92" s="1">
        <v>0</v>
      </c>
      <c r="M92" s="1">
        <v>235.97</v>
      </c>
      <c r="N92" s="1">
        <v>4618.8</v>
      </c>
      <c r="P92" s="1">
        <f t="shared" si="1"/>
        <v>109.21</v>
      </c>
    </row>
    <row r="93" spans="1:16" x14ac:dyDescent="0.2">
      <c r="A93" s="2" t="s">
        <v>214</v>
      </c>
      <c r="B93" s="1" t="s">
        <v>215</v>
      </c>
      <c r="C93" s="1">
        <v>2639.56</v>
      </c>
      <c r="D93" s="1">
        <v>788.44</v>
      </c>
      <c r="E93" s="1">
        <v>1300</v>
      </c>
      <c r="F93" s="1">
        <v>0</v>
      </c>
      <c r="G93" s="1">
        <v>126.77</v>
      </c>
      <c r="H93" s="1">
        <v>4854.7700000000004</v>
      </c>
      <c r="I93" s="1">
        <v>-0.01</v>
      </c>
      <c r="J93" s="1">
        <v>235.98</v>
      </c>
      <c r="K93" s="1">
        <v>0</v>
      </c>
      <c r="L93" s="1">
        <v>0</v>
      </c>
      <c r="M93" s="1">
        <v>235.97</v>
      </c>
      <c r="N93" s="1">
        <v>4618.8</v>
      </c>
      <c r="P93" s="1">
        <f t="shared" si="1"/>
        <v>109.21</v>
      </c>
    </row>
    <row r="94" spans="1:16" x14ac:dyDescent="0.2">
      <c r="A94" s="2" t="s">
        <v>220</v>
      </c>
      <c r="B94" s="1" t="s">
        <v>221</v>
      </c>
      <c r="C94" s="1">
        <v>2639.56</v>
      </c>
      <c r="D94" s="1">
        <v>788.44</v>
      </c>
      <c r="E94" s="1">
        <v>1300</v>
      </c>
      <c r="F94" s="1">
        <v>0</v>
      </c>
      <c r="G94" s="1">
        <v>126.77</v>
      </c>
      <c r="H94" s="1">
        <v>4854.7700000000004</v>
      </c>
      <c r="I94" s="1">
        <v>-0.01</v>
      </c>
      <c r="J94" s="1">
        <v>235.98</v>
      </c>
      <c r="K94" s="1">
        <v>0</v>
      </c>
      <c r="L94" s="1">
        <v>0</v>
      </c>
      <c r="M94" s="1">
        <v>235.97</v>
      </c>
      <c r="N94" s="1">
        <v>4618.8</v>
      </c>
      <c r="P94" s="1">
        <f t="shared" si="1"/>
        <v>109.21</v>
      </c>
    </row>
    <row r="95" spans="1:16" x14ac:dyDescent="0.2">
      <c r="A95" s="2" t="s">
        <v>222</v>
      </c>
      <c r="B95" s="1" t="s">
        <v>223</v>
      </c>
      <c r="C95" s="1">
        <v>2639.56</v>
      </c>
      <c r="D95" s="1">
        <v>788.44</v>
      </c>
      <c r="E95" s="1">
        <v>1300</v>
      </c>
      <c r="F95" s="1">
        <v>0</v>
      </c>
      <c r="G95" s="1">
        <v>126.77</v>
      </c>
      <c r="H95" s="1">
        <v>4854.7700000000004</v>
      </c>
      <c r="I95" s="1">
        <v>-0.01</v>
      </c>
      <c r="J95" s="1">
        <v>235.98</v>
      </c>
      <c r="K95" s="1">
        <v>0</v>
      </c>
      <c r="L95" s="1">
        <v>0</v>
      </c>
      <c r="M95" s="1">
        <v>235.97</v>
      </c>
      <c r="N95" s="1">
        <v>4618.8</v>
      </c>
      <c r="P95" s="1">
        <f t="shared" si="1"/>
        <v>109.21</v>
      </c>
    </row>
    <row r="96" spans="1:16" x14ac:dyDescent="0.2">
      <c r="A96" s="2" t="s">
        <v>224</v>
      </c>
      <c r="B96" s="1" t="s">
        <v>225</v>
      </c>
      <c r="C96" s="1">
        <v>2639.56</v>
      </c>
      <c r="D96" s="1">
        <v>788.44</v>
      </c>
      <c r="E96" s="1">
        <v>1300</v>
      </c>
      <c r="F96" s="1">
        <v>0</v>
      </c>
      <c r="G96" s="1">
        <v>126.77</v>
      </c>
      <c r="H96" s="1">
        <v>4854.7700000000004</v>
      </c>
      <c r="I96" s="1">
        <v>-0.01</v>
      </c>
      <c r="J96" s="1">
        <v>235.98</v>
      </c>
      <c r="K96" s="1">
        <v>0</v>
      </c>
      <c r="L96" s="1">
        <v>0</v>
      </c>
      <c r="M96" s="1">
        <v>235.97</v>
      </c>
      <c r="N96" s="1">
        <v>4618.8</v>
      </c>
      <c r="P96" s="1">
        <f t="shared" si="1"/>
        <v>109.21</v>
      </c>
    </row>
    <row r="97" spans="1:16" x14ac:dyDescent="0.2">
      <c r="A97" s="2" t="s">
        <v>228</v>
      </c>
      <c r="B97" s="1" t="s">
        <v>229</v>
      </c>
      <c r="C97" s="1">
        <v>2639.56</v>
      </c>
      <c r="D97" s="1">
        <v>788.44</v>
      </c>
      <c r="E97" s="1">
        <v>1300</v>
      </c>
      <c r="F97" s="1">
        <v>0</v>
      </c>
      <c r="G97" s="1">
        <v>126.77</v>
      </c>
      <c r="H97" s="1">
        <v>4854.7700000000004</v>
      </c>
      <c r="I97" s="1">
        <v>-0.01</v>
      </c>
      <c r="J97" s="1">
        <v>235.98</v>
      </c>
      <c r="K97" s="1">
        <v>0</v>
      </c>
      <c r="L97" s="1">
        <v>0</v>
      </c>
      <c r="M97" s="1">
        <v>235.97</v>
      </c>
      <c r="N97" s="1">
        <v>4618.8</v>
      </c>
      <c r="P97" s="1">
        <f t="shared" si="1"/>
        <v>109.21</v>
      </c>
    </row>
    <row r="98" spans="1:16" x14ac:dyDescent="0.2">
      <c r="A98" s="2" t="s">
        <v>232</v>
      </c>
      <c r="B98" s="1" t="s">
        <v>233</v>
      </c>
      <c r="C98" s="1">
        <v>2639.56</v>
      </c>
      <c r="D98" s="1">
        <v>788.44</v>
      </c>
      <c r="E98" s="1">
        <v>1300</v>
      </c>
      <c r="F98" s="1">
        <v>0</v>
      </c>
      <c r="G98" s="1">
        <v>126.77</v>
      </c>
      <c r="H98" s="1">
        <v>4854.7700000000004</v>
      </c>
      <c r="I98" s="1">
        <v>-0.01</v>
      </c>
      <c r="J98" s="1">
        <v>235.98</v>
      </c>
      <c r="K98" s="1">
        <v>0</v>
      </c>
      <c r="L98" s="1">
        <v>0</v>
      </c>
      <c r="M98" s="1">
        <v>235.97</v>
      </c>
      <c r="N98" s="1">
        <v>4618.8</v>
      </c>
      <c r="P98" s="1">
        <f t="shared" si="1"/>
        <v>109.21</v>
      </c>
    </row>
    <row r="99" spans="1:16" x14ac:dyDescent="0.2">
      <c r="A99" s="2" t="s">
        <v>234</v>
      </c>
      <c r="B99" s="1" t="s">
        <v>235</v>
      </c>
      <c r="C99" s="1">
        <v>2639.56</v>
      </c>
      <c r="D99" s="1">
        <v>788.44</v>
      </c>
      <c r="E99" s="1">
        <v>1300</v>
      </c>
      <c r="F99" s="1">
        <v>0</v>
      </c>
      <c r="G99" s="1">
        <v>126.77</v>
      </c>
      <c r="H99" s="1">
        <v>4854.7700000000004</v>
      </c>
      <c r="I99" s="1">
        <v>-0.01</v>
      </c>
      <c r="J99" s="1">
        <v>235.98</v>
      </c>
      <c r="K99" s="1">
        <v>0</v>
      </c>
      <c r="L99" s="1">
        <v>0</v>
      </c>
      <c r="M99" s="1">
        <v>235.97</v>
      </c>
      <c r="N99" s="1">
        <v>4618.8</v>
      </c>
      <c r="P99" s="1">
        <f t="shared" si="1"/>
        <v>109.21</v>
      </c>
    </row>
    <row r="100" spans="1:16" x14ac:dyDescent="0.2">
      <c r="A100" s="2" t="s">
        <v>238</v>
      </c>
      <c r="B100" s="1" t="s">
        <v>239</v>
      </c>
      <c r="C100" s="1">
        <v>2639.56</v>
      </c>
      <c r="D100" s="1">
        <v>788.44</v>
      </c>
      <c r="E100" s="1">
        <v>1300</v>
      </c>
      <c r="F100" s="1">
        <v>0</v>
      </c>
      <c r="G100" s="1">
        <v>126.77</v>
      </c>
      <c r="H100" s="1">
        <v>4854.7700000000004</v>
      </c>
      <c r="I100" s="1">
        <v>-0.01</v>
      </c>
      <c r="J100" s="1">
        <v>235.98</v>
      </c>
      <c r="K100" s="1">
        <v>0</v>
      </c>
      <c r="L100" s="1">
        <v>0</v>
      </c>
      <c r="M100" s="1">
        <v>235.97</v>
      </c>
      <c r="N100" s="1">
        <v>4618.8</v>
      </c>
      <c r="P100" s="1">
        <f t="shared" si="1"/>
        <v>109.21</v>
      </c>
    </row>
    <row r="101" spans="1:16" x14ac:dyDescent="0.2">
      <c r="A101" s="2" t="s">
        <v>242</v>
      </c>
      <c r="B101" s="1" t="s">
        <v>243</v>
      </c>
      <c r="C101" s="1">
        <v>2639.56</v>
      </c>
      <c r="D101" s="1">
        <v>788.44</v>
      </c>
      <c r="E101" s="1">
        <v>1300</v>
      </c>
      <c r="F101" s="1">
        <v>0</v>
      </c>
      <c r="G101" s="1">
        <v>126.77</v>
      </c>
      <c r="H101" s="1">
        <v>4854.7700000000004</v>
      </c>
      <c r="I101" s="1">
        <v>-0.01</v>
      </c>
      <c r="J101" s="1">
        <v>235.98</v>
      </c>
      <c r="K101" s="1">
        <v>0</v>
      </c>
      <c r="L101" s="1">
        <v>0</v>
      </c>
      <c r="M101" s="1">
        <v>235.97</v>
      </c>
      <c r="N101" s="1">
        <v>4618.8</v>
      </c>
      <c r="P101" s="1">
        <f t="shared" si="1"/>
        <v>109.21</v>
      </c>
    </row>
    <row r="102" spans="1:16" x14ac:dyDescent="0.2">
      <c r="A102" s="2" t="s">
        <v>244</v>
      </c>
      <c r="B102" s="1" t="s">
        <v>245</v>
      </c>
      <c r="C102" s="1">
        <v>2639.56</v>
      </c>
      <c r="D102" s="1">
        <v>788.44</v>
      </c>
      <c r="E102" s="1">
        <v>1300</v>
      </c>
      <c r="F102" s="1">
        <v>0</v>
      </c>
      <c r="G102" s="1">
        <v>126.77</v>
      </c>
      <c r="H102" s="1">
        <v>4854.7700000000004</v>
      </c>
      <c r="I102" s="1">
        <v>-0.01</v>
      </c>
      <c r="J102" s="1">
        <v>235.98</v>
      </c>
      <c r="K102" s="1">
        <v>0</v>
      </c>
      <c r="L102" s="1">
        <v>0</v>
      </c>
      <c r="M102" s="1">
        <v>235.97</v>
      </c>
      <c r="N102" s="1">
        <v>4618.8</v>
      </c>
      <c r="P102" s="1">
        <f t="shared" si="1"/>
        <v>109.21</v>
      </c>
    </row>
    <row r="103" spans="1:16" x14ac:dyDescent="0.2">
      <c r="A103" s="2" t="s">
        <v>246</v>
      </c>
      <c r="B103" s="1" t="s">
        <v>247</v>
      </c>
      <c r="C103" s="1">
        <v>2639.56</v>
      </c>
      <c r="D103" s="1">
        <v>788.44</v>
      </c>
      <c r="E103" s="1">
        <v>1300</v>
      </c>
      <c r="F103" s="1">
        <v>0</v>
      </c>
      <c r="G103" s="1">
        <v>126.77</v>
      </c>
      <c r="H103" s="1">
        <v>4854.7700000000004</v>
      </c>
      <c r="I103" s="1">
        <v>-0.01</v>
      </c>
      <c r="J103" s="1">
        <v>235.98</v>
      </c>
      <c r="K103" s="1">
        <v>0</v>
      </c>
      <c r="L103" s="1">
        <v>0</v>
      </c>
      <c r="M103" s="1">
        <v>235.97</v>
      </c>
      <c r="N103" s="1">
        <v>4618.8</v>
      </c>
      <c r="P103" s="1">
        <f t="shared" si="1"/>
        <v>109.21</v>
      </c>
    </row>
    <row r="104" spans="1:16" x14ac:dyDescent="0.2">
      <c r="A104" s="2" t="s">
        <v>248</v>
      </c>
      <c r="B104" s="1" t="s">
        <v>249</v>
      </c>
      <c r="C104" s="1">
        <v>2639.56</v>
      </c>
      <c r="D104" s="1">
        <v>788.44</v>
      </c>
      <c r="E104" s="1">
        <v>1300</v>
      </c>
      <c r="F104" s="1">
        <v>0</v>
      </c>
      <c r="G104" s="1">
        <v>126.77</v>
      </c>
      <c r="H104" s="1">
        <v>4854.7700000000004</v>
      </c>
      <c r="I104" s="1">
        <v>-0.01</v>
      </c>
      <c r="J104" s="1">
        <v>235.98</v>
      </c>
      <c r="K104" s="1">
        <v>0</v>
      </c>
      <c r="L104" s="1">
        <v>0</v>
      </c>
      <c r="M104" s="1">
        <v>235.97</v>
      </c>
      <c r="N104" s="1">
        <v>4618.8</v>
      </c>
      <c r="P104" s="1">
        <f t="shared" si="1"/>
        <v>109.21</v>
      </c>
    </row>
    <row r="105" spans="1:16" x14ac:dyDescent="0.2">
      <c r="A105" s="2" t="s">
        <v>250</v>
      </c>
      <c r="B105" s="1" t="s">
        <v>251</v>
      </c>
      <c r="C105" s="1">
        <v>2639.56</v>
      </c>
      <c r="D105" s="1">
        <v>788.44</v>
      </c>
      <c r="E105" s="1">
        <v>1300</v>
      </c>
      <c r="F105" s="1">
        <v>0</v>
      </c>
      <c r="G105" s="1">
        <v>126.77</v>
      </c>
      <c r="H105" s="1">
        <v>4854.7700000000004</v>
      </c>
      <c r="I105" s="1">
        <v>-0.01</v>
      </c>
      <c r="J105" s="1">
        <v>235.98</v>
      </c>
      <c r="K105" s="1">
        <v>0</v>
      </c>
      <c r="L105" s="1">
        <v>0</v>
      </c>
      <c r="M105" s="1">
        <v>235.97</v>
      </c>
      <c r="N105" s="1">
        <v>4618.8</v>
      </c>
      <c r="P105" s="1">
        <f t="shared" si="1"/>
        <v>109.21</v>
      </c>
    </row>
    <row r="106" spans="1:16" x14ac:dyDescent="0.2">
      <c r="A106" s="2" t="s">
        <v>252</v>
      </c>
      <c r="B106" s="1" t="s">
        <v>253</v>
      </c>
      <c r="C106" s="1">
        <v>2639.56</v>
      </c>
      <c r="D106" s="1">
        <v>788.44</v>
      </c>
      <c r="E106" s="1">
        <v>1300</v>
      </c>
      <c r="F106" s="1">
        <v>0</v>
      </c>
      <c r="G106" s="1">
        <v>126.77</v>
      </c>
      <c r="H106" s="1">
        <v>4854.7700000000004</v>
      </c>
      <c r="I106" s="1">
        <v>-0.01</v>
      </c>
      <c r="J106" s="1">
        <v>235.98</v>
      </c>
      <c r="K106" s="1">
        <v>0</v>
      </c>
      <c r="L106" s="1">
        <v>0</v>
      </c>
      <c r="M106" s="1">
        <v>235.97</v>
      </c>
      <c r="N106" s="1">
        <v>4618.8</v>
      </c>
      <c r="P106" s="1">
        <f t="shared" si="1"/>
        <v>109.21</v>
      </c>
    </row>
    <row r="107" spans="1:16" x14ac:dyDescent="0.2">
      <c r="A107" s="2" t="s">
        <v>254</v>
      </c>
      <c r="B107" s="1" t="s">
        <v>255</v>
      </c>
      <c r="C107" s="1">
        <v>2639.56</v>
      </c>
      <c r="D107" s="1">
        <v>788.44</v>
      </c>
      <c r="E107" s="1">
        <v>1300</v>
      </c>
      <c r="F107" s="1">
        <v>0</v>
      </c>
      <c r="G107" s="1">
        <v>126.77</v>
      </c>
      <c r="H107" s="1">
        <v>4854.7700000000004</v>
      </c>
      <c r="I107" s="1">
        <v>-0.01</v>
      </c>
      <c r="J107" s="1">
        <v>235.98</v>
      </c>
      <c r="K107" s="1">
        <v>0</v>
      </c>
      <c r="L107" s="1">
        <v>0</v>
      </c>
      <c r="M107" s="1">
        <v>235.97</v>
      </c>
      <c r="N107" s="1">
        <v>4618.8</v>
      </c>
      <c r="P107" s="1">
        <f t="shared" si="1"/>
        <v>109.21</v>
      </c>
    </row>
    <row r="108" spans="1:16" x14ac:dyDescent="0.2">
      <c r="A108" s="2" t="s">
        <v>256</v>
      </c>
      <c r="B108" s="1" t="s">
        <v>257</v>
      </c>
      <c r="C108" s="1">
        <v>2639.56</v>
      </c>
      <c r="D108" s="1">
        <v>788.44</v>
      </c>
      <c r="E108" s="1">
        <v>1300</v>
      </c>
      <c r="F108" s="1">
        <v>0</v>
      </c>
      <c r="G108" s="1">
        <v>126.77</v>
      </c>
      <c r="H108" s="1">
        <v>4854.7700000000004</v>
      </c>
      <c r="I108" s="1">
        <v>-0.01</v>
      </c>
      <c r="J108" s="1">
        <v>235.98</v>
      </c>
      <c r="K108" s="1">
        <v>0</v>
      </c>
      <c r="L108" s="1">
        <v>0</v>
      </c>
      <c r="M108" s="1">
        <v>235.97</v>
      </c>
      <c r="N108" s="1">
        <v>4618.8</v>
      </c>
      <c r="P108" s="1">
        <f t="shared" si="1"/>
        <v>109.21</v>
      </c>
    </row>
    <row r="109" spans="1:16" x14ac:dyDescent="0.2">
      <c r="A109" s="2" t="s">
        <v>258</v>
      </c>
      <c r="B109" s="1" t="s">
        <v>259</v>
      </c>
      <c r="C109" s="1">
        <v>2639.56</v>
      </c>
      <c r="D109" s="1">
        <v>788.44</v>
      </c>
      <c r="E109" s="1">
        <v>1300</v>
      </c>
      <c r="F109" s="1">
        <v>0</v>
      </c>
      <c r="G109" s="1">
        <v>126.77</v>
      </c>
      <c r="H109" s="1">
        <v>4854.7700000000004</v>
      </c>
      <c r="I109" s="1">
        <v>-0.01</v>
      </c>
      <c r="J109" s="1">
        <v>235.98</v>
      </c>
      <c r="K109" s="1">
        <v>0</v>
      </c>
      <c r="L109" s="1">
        <v>0</v>
      </c>
      <c r="M109" s="1">
        <v>235.97</v>
      </c>
      <c r="N109" s="1">
        <v>4618.8</v>
      </c>
      <c r="P109" s="1">
        <f t="shared" si="1"/>
        <v>109.21</v>
      </c>
    </row>
    <row r="110" spans="1:16" x14ac:dyDescent="0.2">
      <c r="A110" s="2" t="s">
        <v>260</v>
      </c>
      <c r="B110" s="1" t="s">
        <v>261</v>
      </c>
      <c r="C110" s="1">
        <v>2639.56</v>
      </c>
      <c r="D110" s="1">
        <v>788.44</v>
      </c>
      <c r="E110" s="1">
        <v>1300</v>
      </c>
      <c r="F110" s="1">
        <v>0</v>
      </c>
      <c r="G110" s="1">
        <v>126.77</v>
      </c>
      <c r="H110" s="1">
        <v>4854.7700000000004</v>
      </c>
      <c r="I110" s="1">
        <v>-0.01</v>
      </c>
      <c r="J110" s="1">
        <v>235.98</v>
      </c>
      <c r="K110" s="1">
        <v>0</v>
      </c>
      <c r="L110" s="1">
        <v>0</v>
      </c>
      <c r="M110" s="1">
        <v>235.97</v>
      </c>
      <c r="N110" s="1">
        <v>4618.8</v>
      </c>
      <c r="P110" s="1">
        <f t="shared" si="1"/>
        <v>109.21</v>
      </c>
    </row>
    <row r="111" spans="1:16" x14ac:dyDescent="0.2">
      <c r="A111" s="2" t="s">
        <v>262</v>
      </c>
      <c r="B111" s="1" t="s">
        <v>263</v>
      </c>
      <c r="C111" s="1">
        <v>2639.56</v>
      </c>
      <c r="D111" s="1">
        <v>788.44</v>
      </c>
      <c r="E111" s="1">
        <v>1300</v>
      </c>
      <c r="F111" s="1">
        <v>0</v>
      </c>
      <c r="G111" s="1">
        <v>126.77</v>
      </c>
      <c r="H111" s="1">
        <v>4854.7700000000004</v>
      </c>
      <c r="I111" s="1">
        <v>-0.01</v>
      </c>
      <c r="J111" s="1">
        <v>235.98</v>
      </c>
      <c r="K111" s="1">
        <v>0</v>
      </c>
      <c r="L111" s="1">
        <v>0</v>
      </c>
      <c r="M111" s="1">
        <v>235.97</v>
      </c>
      <c r="N111" s="1">
        <v>4618.8</v>
      </c>
      <c r="P111" s="1">
        <f t="shared" si="1"/>
        <v>109.21</v>
      </c>
    </row>
    <row r="112" spans="1:16" x14ac:dyDescent="0.2">
      <c r="A112" s="2" t="s">
        <v>264</v>
      </c>
      <c r="B112" s="1" t="s">
        <v>265</v>
      </c>
      <c r="C112" s="1">
        <v>2639.56</v>
      </c>
      <c r="D112" s="1">
        <v>788.44</v>
      </c>
      <c r="E112" s="1">
        <v>1300</v>
      </c>
      <c r="F112" s="1">
        <v>0</v>
      </c>
      <c r="G112" s="1">
        <v>126.77</v>
      </c>
      <c r="H112" s="1">
        <v>4854.7700000000004</v>
      </c>
      <c r="I112" s="1">
        <v>-0.01</v>
      </c>
      <c r="J112" s="1">
        <v>235.98</v>
      </c>
      <c r="K112" s="1">
        <v>0</v>
      </c>
      <c r="L112" s="1">
        <v>0</v>
      </c>
      <c r="M112" s="1">
        <v>235.97</v>
      </c>
      <c r="N112" s="1">
        <v>4618.8</v>
      </c>
      <c r="P112" s="1">
        <f t="shared" si="1"/>
        <v>109.21</v>
      </c>
    </row>
    <row r="113" spans="1:16" x14ac:dyDescent="0.2">
      <c r="A113" s="2" t="s">
        <v>266</v>
      </c>
      <c r="B113" s="1" t="s">
        <v>267</v>
      </c>
      <c r="C113" s="1">
        <v>2639.56</v>
      </c>
      <c r="D113" s="1">
        <v>788.44</v>
      </c>
      <c r="E113" s="1">
        <v>1300</v>
      </c>
      <c r="F113" s="1">
        <v>0</v>
      </c>
      <c r="G113" s="1">
        <v>126.77</v>
      </c>
      <c r="H113" s="1">
        <v>4854.7700000000004</v>
      </c>
      <c r="I113" s="1">
        <v>-0.01</v>
      </c>
      <c r="J113" s="1">
        <v>235.98</v>
      </c>
      <c r="K113" s="1">
        <v>0</v>
      </c>
      <c r="L113" s="1">
        <v>0</v>
      </c>
      <c r="M113" s="1">
        <v>235.97</v>
      </c>
      <c r="N113" s="1">
        <v>4618.8</v>
      </c>
      <c r="P113" s="1">
        <f t="shared" si="1"/>
        <v>109.21</v>
      </c>
    </row>
    <row r="114" spans="1:16" x14ac:dyDescent="0.2">
      <c r="A114" s="2" t="s">
        <v>268</v>
      </c>
      <c r="B114" s="1" t="s">
        <v>269</v>
      </c>
      <c r="C114" s="1">
        <v>2639.56</v>
      </c>
      <c r="D114" s="1">
        <v>788.44</v>
      </c>
      <c r="E114" s="1">
        <v>1300</v>
      </c>
      <c r="F114" s="1">
        <v>0</v>
      </c>
      <c r="G114" s="1">
        <v>126.77</v>
      </c>
      <c r="H114" s="1">
        <v>4854.7700000000004</v>
      </c>
      <c r="I114" s="1">
        <v>-0.01</v>
      </c>
      <c r="J114" s="1">
        <v>235.98</v>
      </c>
      <c r="K114" s="1">
        <v>0</v>
      </c>
      <c r="L114" s="1">
        <v>0</v>
      </c>
      <c r="M114" s="1">
        <v>235.97</v>
      </c>
      <c r="N114" s="1">
        <v>4618.8</v>
      </c>
      <c r="P114" s="1">
        <f t="shared" si="1"/>
        <v>109.21</v>
      </c>
    </row>
    <row r="115" spans="1:16" x14ac:dyDescent="0.2">
      <c r="A115" s="2" t="s">
        <v>270</v>
      </c>
      <c r="B115" s="1" t="s">
        <v>271</v>
      </c>
      <c r="C115" s="1">
        <v>2639.56</v>
      </c>
      <c r="D115" s="1">
        <v>788.44</v>
      </c>
      <c r="E115" s="1">
        <v>1300</v>
      </c>
      <c r="F115" s="1">
        <v>0</v>
      </c>
      <c r="G115" s="1">
        <v>126.77</v>
      </c>
      <c r="H115" s="1">
        <v>4854.7700000000004</v>
      </c>
      <c r="I115" s="1">
        <v>-0.01</v>
      </c>
      <c r="J115" s="1">
        <v>235.98</v>
      </c>
      <c r="K115" s="1">
        <v>0</v>
      </c>
      <c r="L115" s="1">
        <v>0</v>
      </c>
      <c r="M115" s="1">
        <v>235.97</v>
      </c>
      <c r="N115" s="1">
        <v>4618.8</v>
      </c>
      <c r="P115" s="1">
        <f t="shared" si="1"/>
        <v>109.21</v>
      </c>
    </row>
    <row r="116" spans="1:16" x14ac:dyDescent="0.2">
      <c r="A116" s="2" t="s">
        <v>272</v>
      </c>
      <c r="B116" s="1" t="s">
        <v>273</v>
      </c>
      <c r="C116" s="1">
        <v>2639.56</v>
      </c>
      <c r="D116" s="1">
        <v>788.44</v>
      </c>
      <c r="E116" s="1">
        <v>1300</v>
      </c>
      <c r="F116" s="1">
        <v>0</v>
      </c>
      <c r="G116" s="1">
        <v>126.77</v>
      </c>
      <c r="H116" s="1">
        <v>4854.7700000000004</v>
      </c>
      <c r="I116" s="1">
        <v>-0.01</v>
      </c>
      <c r="J116" s="1">
        <v>235.98</v>
      </c>
      <c r="K116" s="1">
        <v>0</v>
      </c>
      <c r="L116" s="1">
        <v>0</v>
      </c>
      <c r="M116" s="1">
        <v>235.97</v>
      </c>
      <c r="N116" s="1">
        <v>4618.8</v>
      </c>
      <c r="P116" s="1">
        <f t="shared" si="1"/>
        <v>109.21</v>
      </c>
    </row>
    <row r="117" spans="1:16" x14ac:dyDescent="0.2">
      <c r="A117" s="2" t="s">
        <v>274</v>
      </c>
      <c r="B117" s="1" t="s">
        <v>275</v>
      </c>
      <c r="C117" s="1">
        <v>2639.56</v>
      </c>
      <c r="D117" s="1">
        <v>788.44</v>
      </c>
      <c r="E117" s="1">
        <v>1300</v>
      </c>
      <c r="F117" s="1">
        <v>0</v>
      </c>
      <c r="G117" s="1">
        <v>126.77</v>
      </c>
      <c r="H117" s="1">
        <v>4854.7700000000004</v>
      </c>
      <c r="I117" s="1">
        <v>-0.01</v>
      </c>
      <c r="J117" s="1">
        <v>235.98</v>
      </c>
      <c r="K117" s="1">
        <v>0</v>
      </c>
      <c r="L117" s="1">
        <v>0</v>
      </c>
      <c r="M117" s="1">
        <v>235.97</v>
      </c>
      <c r="N117" s="1">
        <v>4618.8</v>
      </c>
      <c r="P117" s="1">
        <f t="shared" si="1"/>
        <v>109.21</v>
      </c>
    </row>
    <row r="118" spans="1:16" x14ac:dyDescent="0.2">
      <c r="A118" s="2" t="s">
        <v>276</v>
      </c>
      <c r="B118" s="1" t="s">
        <v>277</v>
      </c>
      <c r="C118" s="1">
        <v>2639.56</v>
      </c>
      <c r="D118" s="1">
        <v>788.44</v>
      </c>
      <c r="E118" s="1">
        <v>1300</v>
      </c>
      <c r="F118" s="1">
        <v>0</v>
      </c>
      <c r="G118" s="1">
        <v>126.77</v>
      </c>
      <c r="H118" s="1">
        <v>4854.7700000000004</v>
      </c>
      <c r="I118" s="1">
        <v>-0.01</v>
      </c>
      <c r="J118" s="1">
        <v>235.98</v>
      </c>
      <c r="K118" s="1">
        <v>0</v>
      </c>
      <c r="L118" s="1">
        <v>0</v>
      </c>
      <c r="M118" s="1">
        <v>235.97</v>
      </c>
      <c r="N118" s="1">
        <v>4618.8</v>
      </c>
      <c r="P118" s="1">
        <f t="shared" si="1"/>
        <v>109.21</v>
      </c>
    </row>
    <row r="119" spans="1:16" x14ac:dyDescent="0.2">
      <c r="A119" s="2" t="s">
        <v>278</v>
      </c>
      <c r="B119" s="1" t="s">
        <v>279</v>
      </c>
      <c r="C119" s="1">
        <v>2639.56</v>
      </c>
      <c r="D119" s="1">
        <v>788.44</v>
      </c>
      <c r="E119" s="1">
        <v>1300</v>
      </c>
      <c r="F119" s="1">
        <v>0</v>
      </c>
      <c r="G119" s="1">
        <v>126.77</v>
      </c>
      <c r="H119" s="1">
        <v>4854.7700000000004</v>
      </c>
      <c r="I119" s="1">
        <v>-0.01</v>
      </c>
      <c r="J119" s="1">
        <v>235.98</v>
      </c>
      <c r="K119" s="1">
        <v>0</v>
      </c>
      <c r="L119" s="1">
        <v>0</v>
      </c>
      <c r="M119" s="1">
        <v>235.97</v>
      </c>
      <c r="N119" s="1">
        <v>4618.8</v>
      </c>
      <c r="P119" s="1">
        <f t="shared" si="1"/>
        <v>109.21</v>
      </c>
    </row>
    <row r="120" spans="1:16" x14ac:dyDescent="0.2">
      <c r="A120" s="2" t="s">
        <v>284</v>
      </c>
      <c r="B120" s="1" t="s">
        <v>285</v>
      </c>
      <c r="C120" s="1">
        <v>2639.56</v>
      </c>
      <c r="D120" s="1">
        <v>788.44</v>
      </c>
      <c r="E120" s="1">
        <v>1300</v>
      </c>
      <c r="F120" s="1">
        <v>0</v>
      </c>
      <c r="G120" s="1">
        <v>126.77</v>
      </c>
      <c r="H120" s="1">
        <v>4854.7700000000004</v>
      </c>
      <c r="I120" s="1">
        <v>-0.01</v>
      </c>
      <c r="J120" s="1">
        <v>235.98</v>
      </c>
      <c r="K120" s="1">
        <v>0</v>
      </c>
      <c r="L120" s="1">
        <v>0</v>
      </c>
      <c r="M120" s="1">
        <v>235.97</v>
      </c>
      <c r="N120" s="1">
        <v>4618.8</v>
      </c>
      <c r="P120" s="1">
        <f t="shared" si="1"/>
        <v>109.21</v>
      </c>
    </row>
    <row r="121" spans="1:16" x14ac:dyDescent="0.2">
      <c r="A121" s="2" t="s">
        <v>286</v>
      </c>
      <c r="B121" s="1" t="s">
        <v>287</v>
      </c>
      <c r="C121" s="1">
        <v>2639.56</v>
      </c>
      <c r="D121" s="1">
        <v>788.44</v>
      </c>
      <c r="E121" s="1">
        <v>1300</v>
      </c>
      <c r="F121" s="1">
        <v>0</v>
      </c>
      <c r="G121" s="1">
        <v>126.77</v>
      </c>
      <c r="H121" s="1">
        <v>4854.7700000000004</v>
      </c>
      <c r="I121" s="1">
        <v>-0.01</v>
      </c>
      <c r="J121" s="1">
        <v>235.98</v>
      </c>
      <c r="K121" s="1">
        <v>0</v>
      </c>
      <c r="L121" s="1">
        <v>0</v>
      </c>
      <c r="M121" s="1">
        <v>235.97</v>
      </c>
      <c r="N121" s="1">
        <v>4618.8</v>
      </c>
      <c r="P121" s="1">
        <f t="shared" si="1"/>
        <v>109.21</v>
      </c>
    </row>
    <row r="122" spans="1:16" x14ac:dyDescent="0.2">
      <c r="A122" s="2" t="s">
        <v>288</v>
      </c>
      <c r="B122" s="1" t="s">
        <v>289</v>
      </c>
      <c r="C122" s="1">
        <v>2639.56</v>
      </c>
      <c r="D122" s="1">
        <v>788.44</v>
      </c>
      <c r="E122" s="1">
        <v>1300</v>
      </c>
      <c r="F122" s="1">
        <v>0</v>
      </c>
      <c r="G122" s="1">
        <v>126.77</v>
      </c>
      <c r="H122" s="1">
        <v>4854.7700000000004</v>
      </c>
      <c r="I122" s="1">
        <v>-0.01</v>
      </c>
      <c r="J122" s="1">
        <v>235.98</v>
      </c>
      <c r="K122" s="1">
        <v>0</v>
      </c>
      <c r="L122" s="1">
        <v>0</v>
      </c>
      <c r="M122" s="1">
        <v>235.97</v>
      </c>
      <c r="N122" s="1">
        <v>4618.8</v>
      </c>
      <c r="P122" s="1">
        <f t="shared" si="1"/>
        <v>109.21</v>
      </c>
    </row>
    <row r="123" spans="1:16" x14ac:dyDescent="0.2">
      <c r="A123" s="2" t="s">
        <v>290</v>
      </c>
      <c r="B123" s="1" t="s">
        <v>291</v>
      </c>
      <c r="C123" s="1">
        <v>2639.56</v>
      </c>
      <c r="D123" s="1">
        <v>788.44</v>
      </c>
      <c r="E123" s="1">
        <v>1300</v>
      </c>
      <c r="F123" s="1">
        <v>0</v>
      </c>
      <c r="G123" s="1">
        <v>126.77</v>
      </c>
      <c r="H123" s="1">
        <v>4854.7700000000004</v>
      </c>
      <c r="I123" s="1">
        <v>-0.01</v>
      </c>
      <c r="J123" s="1">
        <v>235.98</v>
      </c>
      <c r="K123" s="1">
        <v>0</v>
      </c>
      <c r="L123" s="1">
        <v>0</v>
      </c>
      <c r="M123" s="1">
        <v>235.97</v>
      </c>
      <c r="N123" s="1">
        <v>4618.8</v>
      </c>
      <c r="P123" s="1">
        <f t="shared" si="1"/>
        <v>109.21</v>
      </c>
    </row>
    <row r="124" spans="1:16" x14ac:dyDescent="0.2">
      <c r="A124" s="2" t="s">
        <v>294</v>
      </c>
      <c r="B124" s="1" t="s">
        <v>295</v>
      </c>
      <c r="C124" s="1">
        <v>2639.56</v>
      </c>
      <c r="D124" s="1">
        <v>788.44</v>
      </c>
      <c r="E124" s="1">
        <v>1300</v>
      </c>
      <c r="F124" s="1">
        <v>0</v>
      </c>
      <c r="G124" s="1">
        <v>126.77</v>
      </c>
      <c r="H124" s="1">
        <v>4854.7700000000004</v>
      </c>
      <c r="I124" s="1">
        <v>-0.01</v>
      </c>
      <c r="J124" s="1">
        <v>235.98</v>
      </c>
      <c r="K124" s="1">
        <v>0</v>
      </c>
      <c r="L124" s="1">
        <v>0</v>
      </c>
      <c r="M124" s="1">
        <v>235.97</v>
      </c>
      <c r="N124" s="1">
        <v>4618.8</v>
      </c>
      <c r="P124" s="1">
        <f t="shared" si="1"/>
        <v>109.21</v>
      </c>
    </row>
    <row r="125" spans="1:16" x14ac:dyDescent="0.2">
      <c r="A125" s="2" t="s">
        <v>296</v>
      </c>
      <c r="B125" s="1" t="s">
        <v>297</v>
      </c>
      <c r="C125" s="1">
        <v>2639.56</v>
      </c>
      <c r="D125" s="1">
        <v>788.44</v>
      </c>
      <c r="E125" s="1">
        <v>1300</v>
      </c>
      <c r="F125" s="1">
        <v>0</v>
      </c>
      <c r="G125" s="1">
        <v>126.77</v>
      </c>
      <c r="H125" s="1">
        <v>4854.7700000000004</v>
      </c>
      <c r="I125" s="1">
        <v>-0.01</v>
      </c>
      <c r="J125" s="1">
        <v>235.98</v>
      </c>
      <c r="K125" s="1">
        <v>0</v>
      </c>
      <c r="L125" s="1">
        <v>0</v>
      </c>
      <c r="M125" s="1">
        <v>235.97</v>
      </c>
      <c r="N125" s="1">
        <v>4618.8</v>
      </c>
      <c r="P125" s="1">
        <f t="shared" si="1"/>
        <v>109.21</v>
      </c>
    </row>
    <row r="126" spans="1:16" x14ac:dyDescent="0.2">
      <c r="A126" s="2" t="s">
        <v>298</v>
      </c>
      <c r="B126" s="1" t="s">
        <v>299</v>
      </c>
      <c r="C126" s="1">
        <v>2639.56</v>
      </c>
      <c r="D126" s="1">
        <v>788.44</v>
      </c>
      <c r="E126" s="1">
        <v>1300</v>
      </c>
      <c r="F126" s="1">
        <v>0</v>
      </c>
      <c r="G126" s="1">
        <v>126.77</v>
      </c>
      <c r="H126" s="1">
        <v>4854.7700000000004</v>
      </c>
      <c r="I126" s="1">
        <v>-0.01</v>
      </c>
      <c r="J126" s="1">
        <v>235.98</v>
      </c>
      <c r="K126" s="1">
        <v>0</v>
      </c>
      <c r="L126" s="1">
        <v>0</v>
      </c>
      <c r="M126" s="1">
        <v>235.97</v>
      </c>
      <c r="N126" s="1">
        <v>4618.8</v>
      </c>
      <c r="P126" s="1">
        <f t="shared" si="1"/>
        <v>109.21</v>
      </c>
    </row>
    <row r="127" spans="1:16" x14ac:dyDescent="0.2">
      <c r="A127" s="2" t="s">
        <v>300</v>
      </c>
      <c r="B127" s="1" t="s">
        <v>301</v>
      </c>
      <c r="C127" s="1">
        <v>2639.56</v>
      </c>
      <c r="D127" s="1">
        <v>788.44</v>
      </c>
      <c r="E127" s="1">
        <v>1300</v>
      </c>
      <c r="F127" s="1">
        <v>0</v>
      </c>
      <c r="G127" s="1">
        <v>126.77</v>
      </c>
      <c r="H127" s="1">
        <v>4854.7700000000004</v>
      </c>
      <c r="I127" s="1">
        <v>-0.01</v>
      </c>
      <c r="J127" s="1">
        <v>235.98</v>
      </c>
      <c r="K127" s="1">
        <v>0</v>
      </c>
      <c r="L127" s="1">
        <v>0</v>
      </c>
      <c r="M127" s="1">
        <v>235.97</v>
      </c>
      <c r="N127" s="1">
        <v>4618.8</v>
      </c>
      <c r="P127" s="1">
        <f t="shared" si="1"/>
        <v>109.21</v>
      </c>
    </row>
    <row r="128" spans="1:16" x14ac:dyDescent="0.2">
      <c r="A128" s="2" t="s">
        <v>302</v>
      </c>
      <c r="B128" s="1" t="s">
        <v>303</v>
      </c>
      <c r="C128" s="1">
        <v>2639.56</v>
      </c>
      <c r="D128" s="1">
        <v>788.44</v>
      </c>
      <c r="E128" s="1">
        <v>1300</v>
      </c>
      <c r="F128" s="1">
        <v>0</v>
      </c>
      <c r="G128" s="1">
        <v>126.77</v>
      </c>
      <c r="H128" s="1">
        <v>4854.7700000000004</v>
      </c>
      <c r="I128" s="1">
        <v>-0.01</v>
      </c>
      <c r="J128" s="1">
        <v>235.98</v>
      </c>
      <c r="K128" s="1">
        <v>0</v>
      </c>
      <c r="L128" s="1">
        <v>0</v>
      </c>
      <c r="M128" s="1">
        <v>235.97</v>
      </c>
      <c r="N128" s="1">
        <v>4618.8</v>
      </c>
      <c r="P128" s="1">
        <f t="shared" si="1"/>
        <v>109.21</v>
      </c>
    </row>
    <row r="129" spans="1:16" x14ac:dyDescent="0.2">
      <c r="A129" s="2" t="s">
        <v>304</v>
      </c>
      <c r="B129" s="1" t="s">
        <v>305</v>
      </c>
      <c r="C129" s="1">
        <v>2639.56</v>
      </c>
      <c r="D129" s="1">
        <v>788.44</v>
      </c>
      <c r="E129" s="1">
        <v>1300</v>
      </c>
      <c r="F129" s="1">
        <v>0</v>
      </c>
      <c r="G129" s="1">
        <v>126.77</v>
      </c>
      <c r="H129" s="1">
        <v>4854.7700000000004</v>
      </c>
      <c r="I129" s="1">
        <v>-0.01</v>
      </c>
      <c r="J129" s="1">
        <v>235.98</v>
      </c>
      <c r="K129" s="1">
        <v>0</v>
      </c>
      <c r="L129" s="1">
        <v>0</v>
      </c>
      <c r="M129" s="1">
        <v>235.97</v>
      </c>
      <c r="N129" s="1">
        <v>4618.8</v>
      </c>
      <c r="P129" s="1">
        <f t="shared" si="1"/>
        <v>109.21</v>
      </c>
    </row>
    <row r="130" spans="1:16" x14ac:dyDescent="0.2">
      <c r="A130" s="2" t="s">
        <v>306</v>
      </c>
      <c r="B130" s="1" t="s">
        <v>307</v>
      </c>
      <c r="C130" s="1">
        <v>2639.56</v>
      </c>
      <c r="D130" s="1">
        <v>788.44</v>
      </c>
      <c r="E130" s="1">
        <v>1300</v>
      </c>
      <c r="F130" s="1">
        <v>0</v>
      </c>
      <c r="G130" s="1">
        <v>126.77</v>
      </c>
      <c r="H130" s="1">
        <v>4854.7700000000004</v>
      </c>
      <c r="I130" s="1">
        <v>-0.01</v>
      </c>
      <c r="J130" s="1">
        <v>235.98</v>
      </c>
      <c r="K130" s="1">
        <v>0</v>
      </c>
      <c r="L130" s="1">
        <v>0</v>
      </c>
      <c r="M130" s="1">
        <v>235.97</v>
      </c>
      <c r="N130" s="1">
        <v>4618.8</v>
      </c>
      <c r="P130" s="1">
        <f t="shared" si="1"/>
        <v>109.21</v>
      </c>
    </row>
    <row r="131" spans="1:16" x14ac:dyDescent="0.2">
      <c r="A131" s="2" t="s">
        <v>308</v>
      </c>
      <c r="B131" s="1" t="s">
        <v>309</v>
      </c>
      <c r="C131" s="1">
        <v>2639.56</v>
      </c>
      <c r="D131" s="1">
        <v>788.44</v>
      </c>
      <c r="E131" s="1">
        <v>1300</v>
      </c>
      <c r="F131" s="1">
        <v>0</v>
      </c>
      <c r="G131" s="1">
        <v>126.77</v>
      </c>
      <c r="H131" s="1">
        <v>4854.7700000000004</v>
      </c>
      <c r="I131" s="1">
        <v>-0.01</v>
      </c>
      <c r="J131" s="1">
        <v>235.98</v>
      </c>
      <c r="K131" s="1">
        <v>0</v>
      </c>
      <c r="L131" s="1">
        <v>0</v>
      </c>
      <c r="M131" s="1">
        <v>235.97</v>
      </c>
      <c r="N131" s="1">
        <v>4618.8</v>
      </c>
      <c r="P131" s="1">
        <f t="shared" si="1"/>
        <v>109.21</v>
      </c>
    </row>
    <row r="132" spans="1:16" x14ac:dyDescent="0.2">
      <c r="A132" s="2" t="s">
        <v>310</v>
      </c>
      <c r="B132" s="1" t="s">
        <v>311</v>
      </c>
      <c r="C132" s="1">
        <v>2639.56</v>
      </c>
      <c r="D132" s="1">
        <v>788.44</v>
      </c>
      <c r="E132" s="1">
        <v>1300</v>
      </c>
      <c r="F132" s="1">
        <v>0</v>
      </c>
      <c r="G132" s="1">
        <v>126.77</v>
      </c>
      <c r="H132" s="1">
        <v>4854.7700000000004</v>
      </c>
      <c r="I132" s="1">
        <v>-0.01</v>
      </c>
      <c r="J132" s="1">
        <v>235.98</v>
      </c>
      <c r="K132" s="1">
        <v>0</v>
      </c>
      <c r="L132" s="1">
        <v>0</v>
      </c>
      <c r="M132" s="1">
        <v>235.97</v>
      </c>
      <c r="N132" s="1">
        <v>4618.8</v>
      </c>
      <c r="P132" s="1">
        <f t="shared" si="1"/>
        <v>109.21</v>
      </c>
    </row>
    <row r="133" spans="1:16" x14ac:dyDescent="0.2">
      <c r="A133" s="2" t="s">
        <v>312</v>
      </c>
      <c r="B133" s="1" t="s">
        <v>313</v>
      </c>
      <c r="C133" s="1">
        <v>2639.56</v>
      </c>
      <c r="D133" s="1">
        <v>788.44</v>
      </c>
      <c r="E133" s="1">
        <v>1300</v>
      </c>
      <c r="F133" s="1">
        <v>0</v>
      </c>
      <c r="G133" s="1">
        <v>126.77</v>
      </c>
      <c r="H133" s="1">
        <v>4854.7700000000004</v>
      </c>
      <c r="I133" s="1">
        <v>-0.01</v>
      </c>
      <c r="J133" s="1">
        <v>235.98</v>
      </c>
      <c r="K133" s="1">
        <v>0</v>
      </c>
      <c r="L133" s="1">
        <v>0</v>
      </c>
      <c r="M133" s="1">
        <v>235.97</v>
      </c>
      <c r="N133" s="1">
        <v>4618.8</v>
      </c>
      <c r="P133" s="1">
        <f t="shared" si="1"/>
        <v>109.21</v>
      </c>
    </row>
    <row r="134" spans="1:16" x14ac:dyDescent="0.2">
      <c r="A134" s="2" t="s">
        <v>314</v>
      </c>
      <c r="B134" s="1" t="s">
        <v>315</v>
      </c>
      <c r="C134" s="1">
        <v>2639.56</v>
      </c>
      <c r="D134" s="1">
        <v>788.44</v>
      </c>
      <c r="E134" s="1">
        <v>1300</v>
      </c>
      <c r="F134" s="1">
        <v>0</v>
      </c>
      <c r="G134" s="1">
        <v>126.77</v>
      </c>
      <c r="H134" s="1">
        <v>4854.7700000000004</v>
      </c>
      <c r="I134" s="1">
        <v>-0.01</v>
      </c>
      <c r="J134" s="1">
        <v>235.98</v>
      </c>
      <c r="K134" s="1">
        <v>0</v>
      </c>
      <c r="L134" s="1">
        <v>0</v>
      </c>
      <c r="M134" s="1">
        <v>235.97</v>
      </c>
      <c r="N134" s="1">
        <v>4618.8</v>
      </c>
      <c r="P134" s="1">
        <f t="shared" si="1"/>
        <v>109.21</v>
      </c>
    </row>
    <row r="135" spans="1:16" x14ac:dyDescent="0.2">
      <c r="A135" s="2" t="s">
        <v>316</v>
      </c>
      <c r="B135" s="1" t="s">
        <v>317</v>
      </c>
      <c r="C135" s="1">
        <v>2639.56</v>
      </c>
      <c r="D135" s="1">
        <v>788.44</v>
      </c>
      <c r="E135" s="1">
        <v>1300</v>
      </c>
      <c r="F135" s="1">
        <v>0</v>
      </c>
      <c r="G135" s="1">
        <v>126.77</v>
      </c>
      <c r="H135" s="1">
        <v>4854.7700000000004</v>
      </c>
      <c r="I135" s="1">
        <v>-0.01</v>
      </c>
      <c r="J135" s="1">
        <v>235.98</v>
      </c>
      <c r="K135" s="1">
        <v>0</v>
      </c>
      <c r="L135" s="1">
        <v>0</v>
      </c>
      <c r="M135" s="1">
        <v>235.97</v>
      </c>
      <c r="N135" s="1">
        <v>4618.8</v>
      </c>
      <c r="P135" s="1">
        <f t="shared" si="1"/>
        <v>109.21</v>
      </c>
    </row>
    <row r="136" spans="1:16" x14ac:dyDescent="0.2">
      <c r="A136" s="2" t="s">
        <v>318</v>
      </c>
      <c r="B136" s="1" t="s">
        <v>319</v>
      </c>
      <c r="C136" s="1">
        <v>2639.56</v>
      </c>
      <c r="D136" s="1">
        <v>788.44</v>
      </c>
      <c r="E136" s="1">
        <v>1300</v>
      </c>
      <c r="F136" s="1">
        <v>0</v>
      </c>
      <c r="G136" s="1">
        <v>126.77</v>
      </c>
      <c r="H136" s="1">
        <v>4854.7700000000004</v>
      </c>
      <c r="I136" s="1">
        <v>-0.01</v>
      </c>
      <c r="J136" s="1">
        <v>235.98</v>
      </c>
      <c r="K136" s="1">
        <v>0</v>
      </c>
      <c r="L136" s="1">
        <v>0</v>
      </c>
      <c r="M136" s="1">
        <v>235.97</v>
      </c>
      <c r="N136" s="1">
        <v>4618.8</v>
      </c>
      <c r="P136" s="1">
        <f t="shared" ref="P136:P177" si="2">+J136-G136</f>
        <v>109.21</v>
      </c>
    </row>
    <row r="137" spans="1:16" x14ac:dyDescent="0.2">
      <c r="A137" s="2" t="s">
        <v>320</v>
      </c>
      <c r="B137" s="1" t="s">
        <v>321</v>
      </c>
      <c r="C137" s="1">
        <v>2639.56</v>
      </c>
      <c r="D137" s="1">
        <v>788.44</v>
      </c>
      <c r="E137" s="1">
        <v>1300</v>
      </c>
      <c r="F137" s="1">
        <v>0</v>
      </c>
      <c r="G137" s="1">
        <v>126.77</v>
      </c>
      <c r="H137" s="1">
        <v>4854.7700000000004</v>
      </c>
      <c r="I137" s="1">
        <v>-0.01</v>
      </c>
      <c r="J137" s="1">
        <v>235.98</v>
      </c>
      <c r="K137" s="1">
        <v>0</v>
      </c>
      <c r="L137" s="1">
        <v>0</v>
      </c>
      <c r="M137" s="1">
        <v>235.97</v>
      </c>
      <c r="N137" s="1">
        <v>4618.8</v>
      </c>
      <c r="P137" s="1">
        <f t="shared" si="2"/>
        <v>109.21</v>
      </c>
    </row>
    <row r="138" spans="1:16" x14ac:dyDescent="0.2">
      <c r="A138" s="2" t="s">
        <v>322</v>
      </c>
      <c r="B138" s="1" t="s">
        <v>323</v>
      </c>
      <c r="C138" s="1">
        <v>2639.56</v>
      </c>
      <c r="D138" s="1">
        <v>788.44</v>
      </c>
      <c r="E138" s="1">
        <v>1300</v>
      </c>
      <c r="F138" s="1">
        <v>0</v>
      </c>
      <c r="G138" s="1">
        <v>126.77</v>
      </c>
      <c r="H138" s="1">
        <v>4854.7700000000004</v>
      </c>
      <c r="I138" s="1">
        <v>-0.01</v>
      </c>
      <c r="J138" s="1">
        <v>235.98</v>
      </c>
      <c r="K138" s="1">
        <v>0</v>
      </c>
      <c r="L138" s="1">
        <v>0</v>
      </c>
      <c r="M138" s="1">
        <v>235.97</v>
      </c>
      <c r="N138" s="1">
        <v>4618.8</v>
      </c>
      <c r="P138" s="1">
        <f t="shared" si="2"/>
        <v>109.21</v>
      </c>
    </row>
    <row r="139" spans="1:16" x14ac:dyDescent="0.2">
      <c r="A139" s="2" t="s">
        <v>324</v>
      </c>
      <c r="B139" s="1" t="s">
        <v>325</v>
      </c>
      <c r="C139" s="1">
        <v>2639.56</v>
      </c>
      <c r="D139" s="1">
        <v>788.44</v>
      </c>
      <c r="E139" s="1">
        <v>1300</v>
      </c>
      <c r="F139" s="1">
        <v>0</v>
      </c>
      <c r="G139" s="1">
        <v>126.77</v>
      </c>
      <c r="H139" s="1">
        <v>4854.7700000000004</v>
      </c>
      <c r="I139" s="1">
        <v>-0.01</v>
      </c>
      <c r="J139" s="1">
        <v>235.98</v>
      </c>
      <c r="K139" s="1">
        <v>0</v>
      </c>
      <c r="L139" s="1">
        <v>0</v>
      </c>
      <c r="M139" s="1">
        <v>235.97</v>
      </c>
      <c r="N139" s="1">
        <v>4618.8</v>
      </c>
      <c r="P139" s="1">
        <f t="shared" si="2"/>
        <v>109.21</v>
      </c>
    </row>
    <row r="140" spans="1:16" x14ac:dyDescent="0.2">
      <c r="A140" s="2" t="s">
        <v>326</v>
      </c>
      <c r="B140" s="1" t="s">
        <v>327</v>
      </c>
      <c r="C140" s="1">
        <v>2639.56</v>
      </c>
      <c r="D140" s="1">
        <v>788.44</v>
      </c>
      <c r="E140" s="1">
        <v>1300</v>
      </c>
      <c r="F140" s="1">
        <v>0</v>
      </c>
      <c r="G140" s="1">
        <v>126.77</v>
      </c>
      <c r="H140" s="1">
        <v>4854.7700000000004</v>
      </c>
      <c r="I140" s="1">
        <v>-0.01</v>
      </c>
      <c r="J140" s="1">
        <v>235.98</v>
      </c>
      <c r="K140" s="1">
        <v>0</v>
      </c>
      <c r="L140" s="1">
        <v>0</v>
      </c>
      <c r="M140" s="1">
        <v>235.97</v>
      </c>
      <c r="N140" s="1">
        <v>4618.8</v>
      </c>
      <c r="P140" s="1">
        <f t="shared" si="2"/>
        <v>109.21</v>
      </c>
    </row>
    <row r="141" spans="1:16" x14ac:dyDescent="0.2">
      <c r="A141" s="2" t="s">
        <v>328</v>
      </c>
      <c r="B141" s="1" t="s">
        <v>329</v>
      </c>
      <c r="C141" s="1">
        <v>2639.56</v>
      </c>
      <c r="D141" s="1">
        <v>788.44</v>
      </c>
      <c r="E141" s="1">
        <v>1300</v>
      </c>
      <c r="F141" s="1">
        <v>0</v>
      </c>
      <c r="G141" s="1">
        <v>126.77</v>
      </c>
      <c r="H141" s="1">
        <v>4854.7700000000004</v>
      </c>
      <c r="I141" s="1">
        <v>-0.01</v>
      </c>
      <c r="J141" s="1">
        <v>235.98</v>
      </c>
      <c r="K141" s="1">
        <v>0</v>
      </c>
      <c r="L141" s="1">
        <v>0</v>
      </c>
      <c r="M141" s="1">
        <v>235.97</v>
      </c>
      <c r="N141" s="1">
        <v>4618.8</v>
      </c>
      <c r="P141" s="1">
        <f t="shared" si="2"/>
        <v>109.21</v>
      </c>
    </row>
    <row r="142" spans="1:16" x14ac:dyDescent="0.2">
      <c r="A142" s="2" t="s">
        <v>330</v>
      </c>
      <c r="B142" s="1" t="s">
        <v>331</v>
      </c>
      <c r="C142" s="1">
        <v>2639.56</v>
      </c>
      <c r="D142" s="1">
        <v>788.44</v>
      </c>
      <c r="E142" s="1">
        <v>1300</v>
      </c>
      <c r="F142" s="1">
        <v>0</v>
      </c>
      <c r="G142" s="1">
        <v>126.77</v>
      </c>
      <c r="H142" s="1">
        <v>4854.7700000000004</v>
      </c>
      <c r="I142" s="1">
        <v>-0.01</v>
      </c>
      <c r="J142" s="1">
        <v>235.98</v>
      </c>
      <c r="K142" s="1">
        <v>0</v>
      </c>
      <c r="L142" s="1">
        <v>0</v>
      </c>
      <c r="M142" s="1">
        <v>235.97</v>
      </c>
      <c r="N142" s="1">
        <v>4618.8</v>
      </c>
      <c r="P142" s="1">
        <f t="shared" si="2"/>
        <v>109.21</v>
      </c>
    </row>
    <row r="143" spans="1:16" x14ac:dyDescent="0.2">
      <c r="A143" s="2" t="s">
        <v>332</v>
      </c>
      <c r="B143" s="1" t="s">
        <v>333</v>
      </c>
      <c r="C143" s="1">
        <v>2639.56</v>
      </c>
      <c r="D143" s="1">
        <v>788.44</v>
      </c>
      <c r="E143" s="1">
        <v>1300</v>
      </c>
      <c r="F143" s="1">
        <v>0</v>
      </c>
      <c r="G143" s="1">
        <v>126.77</v>
      </c>
      <c r="H143" s="1">
        <v>4854.7700000000004</v>
      </c>
      <c r="I143" s="1">
        <v>-0.01</v>
      </c>
      <c r="J143" s="1">
        <v>235.98</v>
      </c>
      <c r="K143" s="1">
        <v>0</v>
      </c>
      <c r="L143" s="1">
        <v>0</v>
      </c>
      <c r="M143" s="1">
        <v>235.97</v>
      </c>
      <c r="N143" s="1">
        <v>4618.8</v>
      </c>
      <c r="P143" s="1">
        <f t="shared" si="2"/>
        <v>109.21</v>
      </c>
    </row>
    <row r="144" spans="1:16" x14ac:dyDescent="0.2">
      <c r="A144" s="2" t="s">
        <v>338</v>
      </c>
      <c r="B144" s="1" t="s">
        <v>339</v>
      </c>
      <c r="C144" s="1">
        <v>2639.56</v>
      </c>
      <c r="D144" s="1">
        <v>788.44</v>
      </c>
      <c r="E144" s="1">
        <v>1300</v>
      </c>
      <c r="F144" s="1">
        <v>0</v>
      </c>
      <c r="G144" s="1">
        <v>126.77</v>
      </c>
      <c r="H144" s="1">
        <v>4854.7700000000004</v>
      </c>
      <c r="I144" s="1">
        <v>-0.01</v>
      </c>
      <c r="J144" s="1">
        <v>235.98</v>
      </c>
      <c r="K144" s="1">
        <v>0</v>
      </c>
      <c r="L144" s="1">
        <v>0</v>
      </c>
      <c r="M144" s="1">
        <v>235.97</v>
      </c>
      <c r="N144" s="1">
        <v>4618.8</v>
      </c>
      <c r="P144" s="1">
        <f t="shared" si="2"/>
        <v>109.21</v>
      </c>
    </row>
    <row r="145" spans="1:16" x14ac:dyDescent="0.2">
      <c r="B145" s="4"/>
      <c r="C145" s="4" t="s">
        <v>341</v>
      </c>
      <c r="D145" s="4" t="s">
        <v>341</v>
      </c>
      <c r="E145" s="4" t="s">
        <v>341</v>
      </c>
      <c r="F145" s="4" t="s">
        <v>341</v>
      </c>
      <c r="G145" s="4" t="s">
        <v>341</v>
      </c>
      <c r="H145" s="4" t="s">
        <v>341</v>
      </c>
      <c r="I145" s="4" t="s">
        <v>341</v>
      </c>
      <c r="J145" s="4" t="s">
        <v>341</v>
      </c>
      <c r="K145" s="4" t="s">
        <v>341</v>
      </c>
      <c r="L145" s="4" t="s">
        <v>341</v>
      </c>
      <c r="M145" s="4" t="s">
        <v>341</v>
      </c>
      <c r="N145" s="4" t="s">
        <v>341</v>
      </c>
      <c r="P145" s="15" t="s">
        <v>341</v>
      </c>
    </row>
    <row r="146" spans="1:16" x14ac:dyDescent="0.2">
      <c r="A146" s="6" t="s">
        <v>340</v>
      </c>
      <c r="B146" s="21">
        <v>138</v>
      </c>
      <c r="C146" s="16">
        <f>SUM(C7:C145)</f>
        <v>364259.27999999974</v>
      </c>
      <c r="D146" s="16">
        <f t="shared" ref="D146:P146" si="3">SUM(D7:D145)</f>
        <v>108804.7200000002</v>
      </c>
      <c r="E146" s="16">
        <f t="shared" si="3"/>
        <v>179400</v>
      </c>
      <c r="F146" s="16">
        <f t="shared" si="3"/>
        <v>0</v>
      </c>
      <c r="G146" s="16">
        <f t="shared" si="3"/>
        <v>17494.260000000046</v>
      </c>
      <c r="H146" s="16">
        <f t="shared" si="3"/>
        <v>669958.26000000129</v>
      </c>
      <c r="I146" s="16">
        <f t="shared" si="3"/>
        <v>-1.380000000000001</v>
      </c>
      <c r="J146" s="16">
        <f t="shared" si="3"/>
        <v>32565.239999999947</v>
      </c>
      <c r="K146" s="16">
        <f t="shared" si="3"/>
        <v>0</v>
      </c>
      <c r="L146" s="16">
        <f t="shared" si="3"/>
        <v>0</v>
      </c>
      <c r="M146" s="16">
        <f t="shared" si="3"/>
        <v>32563.860000000059</v>
      </c>
      <c r="N146" s="16">
        <f t="shared" si="3"/>
        <v>637394.40000000026</v>
      </c>
      <c r="O146" s="16"/>
      <c r="P146" s="16">
        <f t="shared" si="3"/>
        <v>15070.979999999947</v>
      </c>
    </row>
    <row r="147" spans="1:16" s="18" customFormat="1" ht="3.75" customHeight="1" x14ac:dyDescent="0.2">
      <c r="A147" s="19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x14ac:dyDescent="0.2">
      <c r="A148" s="5" t="s">
        <v>15</v>
      </c>
    </row>
    <row r="149" spans="1:16" x14ac:dyDescent="0.2">
      <c r="A149" s="2" t="s">
        <v>32</v>
      </c>
      <c r="B149" s="1" t="s">
        <v>33</v>
      </c>
      <c r="C149" s="1">
        <v>3393.39</v>
      </c>
      <c r="D149" s="1">
        <v>1013.61</v>
      </c>
      <c r="E149" s="1">
        <v>1625</v>
      </c>
      <c r="F149" s="1">
        <v>4.29</v>
      </c>
      <c r="G149" s="1">
        <v>0</v>
      </c>
      <c r="H149" s="1">
        <v>6036.29</v>
      </c>
      <c r="I149" s="1">
        <v>-0.09</v>
      </c>
      <c r="J149" s="1">
        <v>0</v>
      </c>
      <c r="K149" s="1">
        <v>342.49</v>
      </c>
      <c r="L149" s="1">
        <v>4.29</v>
      </c>
      <c r="M149" s="1">
        <v>346.69</v>
      </c>
      <c r="N149" s="1">
        <v>5689.6</v>
      </c>
      <c r="P149" s="1">
        <f t="shared" si="2"/>
        <v>0</v>
      </c>
    </row>
    <row r="150" spans="1:16" x14ac:dyDescent="0.2">
      <c r="A150" s="2" t="s">
        <v>34</v>
      </c>
      <c r="B150" s="1" t="s">
        <v>35</v>
      </c>
      <c r="C150" s="1">
        <v>3393.39</v>
      </c>
      <c r="D150" s="1">
        <v>1013.61</v>
      </c>
      <c r="E150" s="1">
        <v>1625</v>
      </c>
      <c r="F150" s="1">
        <v>4.29</v>
      </c>
      <c r="G150" s="1">
        <v>0</v>
      </c>
      <c r="H150" s="1">
        <v>6036.29</v>
      </c>
      <c r="I150" s="1">
        <v>-0.09</v>
      </c>
      <c r="J150" s="1">
        <v>0</v>
      </c>
      <c r="K150" s="1">
        <v>342.49</v>
      </c>
      <c r="L150" s="1">
        <v>4.29</v>
      </c>
      <c r="M150" s="1">
        <v>346.69</v>
      </c>
      <c r="N150" s="1">
        <v>5689.6</v>
      </c>
      <c r="P150" s="1">
        <f t="shared" si="2"/>
        <v>0</v>
      </c>
    </row>
    <row r="151" spans="1:16" x14ac:dyDescent="0.2">
      <c r="A151" s="2" t="s">
        <v>46</v>
      </c>
      <c r="B151" s="1" t="s">
        <v>47</v>
      </c>
      <c r="C151" s="1">
        <v>3393.39</v>
      </c>
      <c r="D151" s="1">
        <v>1013.61</v>
      </c>
      <c r="E151" s="1">
        <v>1625</v>
      </c>
      <c r="F151" s="1">
        <v>4.29</v>
      </c>
      <c r="G151" s="1">
        <v>0</v>
      </c>
      <c r="H151" s="1">
        <v>6036.29</v>
      </c>
      <c r="I151" s="1">
        <v>-0.09</v>
      </c>
      <c r="J151" s="1">
        <v>0</v>
      </c>
      <c r="K151" s="1">
        <v>342.49</v>
      </c>
      <c r="L151" s="1">
        <v>4.29</v>
      </c>
      <c r="M151" s="1">
        <v>346.69</v>
      </c>
      <c r="N151" s="1">
        <v>5689.6</v>
      </c>
      <c r="P151" s="1">
        <f t="shared" si="2"/>
        <v>0</v>
      </c>
    </row>
    <row r="152" spans="1:16" x14ac:dyDescent="0.2">
      <c r="A152" s="2" t="s">
        <v>66</v>
      </c>
      <c r="B152" s="1" t="s">
        <v>67</v>
      </c>
      <c r="C152" s="1">
        <v>3393.39</v>
      </c>
      <c r="D152" s="1">
        <v>1013.61</v>
      </c>
      <c r="E152" s="1">
        <v>1625</v>
      </c>
      <c r="F152" s="1">
        <v>4.29</v>
      </c>
      <c r="G152" s="1">
        <v>0</v>
      </c>
      <c r="H152" s="1">
        <v>6036.29</v>
      </c>
      <c r="I152" s="1">
        <v>-0.09</v>
      </c>
      <c r="J152" s="1">
        <v>0</v>
      </c>
      <c r="K152" s="1">
        <v>342.49</v>
      </c>
      <c r="L152" s="1">
        <v>4.29</v>
      </c>
      <c r="M152" s="1">
        <v>346.69</v>
      </c>
      <c r="N152" s="1">
        <v>5689.6</v>
      </c>
      <c r="P152" s="1">
        <f t="shared" si="2"/>
        <v>0</v>
      </c>
    </row>
    <row r="153" spans="1:16" x14ac:dyDescent="0.2">
      <c r="A153" s="2" t="s">
        <v>78</v>
      </c>
      <c r="B153" s="1" t="s">
        <v>79</v>
      </c>
      <c r="C153" s="1">
        <v>3393.39</v>
      </c>
      <c r="D153" s="1">
        <v>1013.61</v>
      </c>
      <c r="E153" s="1">
        <v>1625</v>
      </c>
      <c r="F153" s="1">
        <v>4.29</v>
      </c>
      <c r="G153" s="1">
        <v>0</v>
      </c>
      <c r="H153" s="1">
        <v>6036.29</v>
      </c>
      <c r="I153" s="1">
        <v>-0.09</v>
      </c>
      <c r="J153" s="1">
        <v>0</v>
      </c>
      <c r="K153" s="1">
        <v>342.49</v>
      </c>
      <c r="L153" s="1">
        <v>4.29</v>
      </c>
      <c r="M153" s="1">
        <v>346.69</v>
      </c>
      <c r="N153" s="1">
        <v>5689.6</v>
      </c>
      <c r="P153" s="1">
        <f t="shared" si="2"/>
        <v>0</v>
      </c>
    </row>
    <row r="154" spans="1:16" x14ac:dyDescent="0.2">
      <c r="A154" s="2" t="s">
        <v>98</v>
      </c>
      <c r="B154" s="1" t="s">
        <v>99</v>
      </c>
      <c r="C154" s="1">
        <v>3393.39</v>
      </c>
      <c r="D154" s="1">
        <v>1013.61</v>
      </c>
      <c r="E154" s="1">
        <v>1625</v>
      </c>
      <c r="F154" s="1">
        <v>4.29</v>
      </c>
      <c r="G154" s="1">
        <v>0</v>
      </c>
      <c r="H154" s="1">
        <v>6036.29</v>
      </c>
      <c r="I154" s="1">
        <v>-0.09</v>
      </c>
      <c r="J154" s="1">
        <v>0</v>
      </c>
      <c r="K154" s="1">
        <v>342.49</v>
      </c>
      <c r="L154" s="1">
        <v>4.29</v>
      </c>
      <c r="M154" s="1">
        <v>346.69</v>
      </c>
      <c r="N154" s="1">
        <v>5689.6</v>
      </c>
      <c r="P154" s="1">
        <f t="shared" si="2"/>
        <v>0</v>
      </c>
    </row>
    <row r="155" spans="1:16" x14ac:dyDescent="0.2">
      <c r="A155" s="2" t="s">
        <v>102</v>
      </c>
      <c r="B155" s="1" t="s">
        <v>103</v>
      </c>
      <c r="C155" s="1">
        <v>3393.39</v>
      </c>
      <c r="D155" s="1">
        <v>1013.61</v>
      </c>
      <c r="E155" s="1">
        <v>1625</v>
      </c>
      <c r="F155" s="1">
        <v>4.29</v>
      </c>
      <c r="G155" s="1">
        <v>0</v>
      </c>
      <c r="H155" s="1">
        <v>6036.29</v>
      </c>
      <c r="I155" s="1">
        <v>-0.09</v>
      </c>
      <c r="J155" s="1">
        <v>0</v>
      </c>
      <c r="K155" s="1">
        <v>342.49</v>
      </c>
      <c r="L155" s="1">
        <v>4.29</v>
      </c>
      <c r="M155" s="1">
        <v>346.69</v>
      </c>
      <c r="N155" s="1">
        <v>5689.6</v>
      </c>
      <c r="P155" s="1">
        <f t="shared" si="2"/>
        <v>0</v>
      </c>
    </row>
    <row r="156" spans="1:16" x14ac:dyDescent="0.2">
      <c r="A156" s="2" t="s">
        <v>104</v>
      </c>
      <c r="B156" s="1" t="s">
        <v>105</v>
      </c>
      <c r="C156" s="1">
        <v>3393.39</v>
      </c>
      <c r="D156" s="1">
        <v>1013.61</v>
      </c>
      <c r="E156" s="1">
        <v>1625</v>
      </c>
      <c r="F156" s="1">
        <v>4.29</v>
      </c>
      <c r="G156" s="1">
        <v>0</v>
      </c>
      <c r="H156" s="1">
        <v>6036.29</v>
      </c>
      <c r="I156" s="1">
        <v>-0.09</v>
      </c>
      <c r="J156" s="1">
        <v>0</v>
      </c>
      <c r="K156" s="1">
        <v>342.49</v>
      </c>
      <c r="L156" s="1">
        <v>4.29</v>
      </c>
      <c r="M156" s="1">
        <v>346.69</v>
      </c>
      <c r="N156" s="1">
        <v>5689.6</v>
      </c>
      <c r="P156" s="1">
        <f t="shared" si="2"/>
        <v>0</v>
      </c>
    </row>
    <row r="157" spans="1:16" x14ac:dyDescent="0.2">
      <c r="A157" s="2" t="s">
        <v>108</v>
      </c>
      <c r="B157" s="1" t="s">
        <v>109</v>
      </c>
      <c r="C157" s="1">
        <v>3393.39</v>
      </c>
      <c r="D157" s="1">
        <v>1013.61</v>
      </c>
      <c r="E157" s="1">
        <v>1625</v>
      </c>
      <c r="F157" s="1">
        <v>4.29</v>
      </c>
      <c r="G157" s="1">
        <v>0</v>
      </c>
      <c r="H157" s="1">
        <v>6036.29</v>
      </c>
      <c r="I157" s="1">
        <v>-0.09</v>
      </c>
      <c r="J157" s="1">
        <v>0</v>
      </c>
      <c r="K157" s="1">
        <v>342.49</v>
      </c>
      <c r="L157" s="1">
        <v>4.29</v>
      </c>
      <c r="M157" s="1">
        <v>346.69</v>
      </c>
      <c r="N157" s="1">
        <v>5689.6</v>
      </c>
      <c r="P157" s="1">
        <f t="shared" si="2"/>
        <v>0</v>
      </c>
    </row>
    <row r="158" spans="1:16" x14ac:dyDescent="0.2">
      <c r="A158" s="2" t="s">
        <v>110</v>
      </c>
      <c r="B158" s="1" t="s">
        <v>111</v>
      </c>
      <c r="C158" s="1">
        <v>3393.39</v>
      </c>
      <c r="D158" s="1">
        <v>1013.61</v>
      </c>
      <c r="E158" s="1">
        <v>1625</v>
      </c>
      <c r="F158" s="1">
        <v>4.29</v>
      </c>
      <c r="G158" s="1">
        <v>0</v>
      </c>
      <c r="H158" s="1">
        <v>6036.29</v>
      </c>
      <c r="I158" s="1">
        <v>-0.09</v>
      </c>
      <c r="J158" s="1">
        <v>0</v>
      </c>
      <c r="K158" s="1">
        <v>342.49</v>
      </c>
      <c r="L158" s="1">
        <v>4.29</v>
      </c>
      <c r="M158" s="1">
        <v>346.69</v>
      </c>
      <c r="N158" s="1">
        <v>5689.6</v>
      </c>
      <c r="P158" s="1">
        <f t="shared" si="2"/>
        <v>0</v>
      </c>
    </row>
    <row r="159" spans="1:16" x14ac:dyDescent="0.2">
      <c r="A159" s="2" t="s">
        <v>112</v>
      </c>
      <c r="B159" s="1" t="s">
        <v>113</v>
      </c>
      <c r="C159" s="1">
        <v>3393.39</v>
      </c>
      <c r="D159" s="1">
        <v>1013.61</v>
      </c>
      <c r="E159" s="1">
        <v>1625</v>
      </c>
      <c r="F159" s="1">
        <v>4.29</v>
      </c>
      <c r="G159" s="1">
        <v>0</v>
      </c>
      <c r="H159" s="1">
        <v>6036.29</v>
      </c>
      <c r="I159" s="1">
        <v>-0.09</v>
      </c>
      <c r="J159" s="1">
        <v>0</v>
      </c>
      <c r="K159" s="1">
        <v>342.49</v>
      </c>
      <c r="L159" s="1">
        <v>4.29</v>
      </c>
      <c r="M159" s="1">
        <v>346.69</v>
      </c>
      <c r="N159" s="1">
        <v>5689.6</v>
      </c>
      <c r="P159" s="1">
        <f t="shared" si="2"/>
        <v>0</v>
      </c>
    </row>
    <row r="160" spans="1:16" x14ac:dyDescent="0.2">
      <c r="A160" s="2" t="s">
        <v>126</v>
      </c>
      <c r="B160" s="1" t="s">
        <v>127</v>
      </c>
      <c r="C160" s="1">
        <v>3393.39</v>
      </c>
      <c r="D160" s="1">
        <v>1013.61</v>
      </c>
      <c r="E160" s="1">
        <v>1625</v>
      </c>
      <c r="F160" s="1">
        <v>4.29</v>
      </c>
      <c r="G160" s="1">
        <v>0</v>
      </c>
      <c r="H160" s="1">
        <v>6036.29</v>
      </c>
      <c r="I160" s="1">
        <v>-0.09</v>
      </c>
      <c r="J160" s="1">
        <v>0</v>
      </c>
      <c r="K160" s="1">
        <v>342.49</v>
      </c>
      <c r="L160" s="1">
        <v>4.29</v>
      </c>
      <c r="M160" s="1">
        <v>346.69</v>
      </c>
      <c r="N160" s="1">
        <v>5689.6</v>
      </c>
      <c r="P160" s="1">
        <f t="shared" si="2"/>
        <v>0</v>
      </c>
    </row>
    <row r="161" spans="1:16" x14ac:dyDescent="0.2">
      <c r="A161" s="2" t="s">
        <v>132</v>
      </c>
      <c r="B161" s="1" t="s">
        <v>133</v>
      </c>
      <c r="C161" s="1">
        <v>3393.39</v>
      </c>
      <c r="D161" s="1">
        <v>1013.61</v>
      </c>
      <c r="E161" s="1">
        <v>1625</v>
      </c>
      <c r="F161" s="1">
        <v>4.29</v>
      </c>
      <c r="G161" s="1">
        <v>0</v>
      </c>
      <c r="H161" s="1">
        <v>6036.29</v>
      </c>
      <c r="I161" s="1">
        <v>-0.09</v>
      </c>
      <c r="J161" s="1">
        <v>0</v>
      </c>
      <c r="K161" s="1">
        <v>342.49</v>
      </c>
      <c r="L161" s="1">
        <v>4.29</v>
      </c>
      <c r="M161" s="1">
        <v>346.69</v>
      </c>
      <c r="N161" s="1">
        <v>5689.6</v>
      </c>
      <c r="P161" s="1">
        <f t="shared" si="2"/>
        <v>0</v>
      </c>
    </row>
    <row r="162" spans="1:16" x14ac:dyDescent="0.2">
      <c r="A162" s="2" t="s">
        <v>216</v>
      </c>
      <c r="B162" s="1" t="s">
        <v>217</v>
      </c>
      <c r="C162" s="1">
        <v>3393.39</v>
      </c>
      <c r="D162" s="1">
        <v>1013.61</v>
      </c>
      <c r="E162" s="1">
        <v>1625</v>
      </c>
      <c r="F162" s="1">
        <v>4.29</v>
      </c>
      <c r="G162" s="1">
        <v>0</v>
      </c>
      <c r="H162" s="1">
        <v>6036.29</v>
      </c>
      <c r="I162" s="1">
        <v>-0.09</v>
      </c>
      <c r="J162" s="1">
        <v>0</v>
      </c>
      <c r="K162" s="1">
        <v>342.49</v>
      </c>
      <c r="L162" s="1">
        <v>4.29</v>
      </c>
      <c r="M162" s="1">
        <v>346.69</v>
      </c>
      <c r="N162" s="1">
        <v>5689.6</v>
      </c>
      <c r="P162" s="1">
        <f t="shared" si="2"/>
        <v>0</v>
      </c>
    </row>
    <row r="163" spans="1:16" x14ac:dyDescent="0.2">
      <c r="A163" s="2" t="s">
        <v>218</v>
      </c>
      <c r="B163" s="1" t="s">
        <v>219</v>
      </c>
      <c r="C163" s="1">
        <v>3393.39</v>
      </c>
      <c r="D163" s="1">
        <v>1013.61</v>
      </c>
      <c r="E163" s="1">
        <v>1625</v>
      </c>
      <c r="F163" s="1">
        <v>4.29</v>
      </c>
      <c r="G163" s="1">
        <v>0</v>
      </c>
      <c r="H163" s="1">
        <v>6036.29</v>
      </c>
      <c r="I163" s="1">
        <v>-0.09</v>
      </c>
      <c r="J163" s="1">
        <v>0</v>
      </c>
      <c r="K163" s="1">
        <v>342.49</v>
      </c>
      <c r="L163" s="1">
        <v>4.29</v>
      </c>
      <c r="M163" s="1">
        <v>346.69</v>
      </c>
      <c r="N163" s="1">
        <v>5689.6</v>
      </c>
      <c r="P163" s="1">
        <f t="shared" si="2"/>
        <v>0</v>
      </c>
    </row>
    <row r="164" spans="1:16" x14ac:dyDescent="0.2">
      <c r="A164" s="2" t="s">
        <v>226</v>
      </c>
      <c r="B164" s="1" t="s">
        <v>227</v>
      </c>
      <c r="C164" s="1">
        <v>3393.39</v>
      </c>
      <c r="D164" s="1">
        <v>1013.61</v>
      </c>
      <c r="E164" s="1">
        <v>1625</v>
      </c>
      <c r="F164" s="1">
        <v>4.29</v>
      </c>
      <c r="G164" s="1">
        <v>0</v>
      </c>
      <c r="H164" s="1">
        <v>6036.29</v>
      </c>
      <c r="I164" s="1">
        <v>-0.09</v>
      </c>
      <c r="J164" s="1">
        <v>0</v>
      </c>
      <c r="K164" s="1">
        <v>342.49</v>
      </c>
      <c r="L164" s="1">
        <v>4.29</v>
      </c>
      <c r="M164" s="1">
        <v>346.69</v>
      </c>
      <c r="N164" s="1">
        <v>5689.6</v>
      </c>
      <c r="P164" s="1">
        <f t="shared" si="2"/>
        <v>0</v>
      </c>
    </row>
    <row r="165" spans="1:16" x14ac:dyDescent="0.2">
      <c r="A165" s="2" t="s">
        <v>230</v>
      </c>
      <c r="B165" s="1" t="s">
        <v>231</v>
      </c>
      <c r="C165" s="1">
        <v>3393.39</v>
      </c>
      <c r="D165" s="1">
        <v>1013.61</v>
      </c>
      <c r="E165" s="1">
        <v>1625</v>
      </c>
      <c r="F165" s="1">
        <v>4.29</v>
      </c>
      <c r="G165" s="1">
        <v>0</v>
      </c>
      <c r="H165" s="1">
        <v>6036.29</v>
      </c>
      <c r="I165" s="1">
        <v>-0.09</v>
      </c>
      <c r="J165" s="1">
        <v>0</v>
      </c>
      <c r="K165" s="1">
        <v>342.49</v>
      </c>
      <c r="L165" s="1">
        <v>4.29</v>
      </c>
      <c r="M165" s="1">
        <v>346.69</v>
      </c>
      <c r="N165" s="1">
        <v>5689.6</v>
      </c>
      <c r="P165" s="1">
        <f t="shared" si="2"/>
        <v>0</v>
      </c>
    </row>
    <row r="166" spans="1:16" x14ac:dyDescent="0.2">
      <c r="A166" s="2" t="s">
        <v>236</v>
      </c>
      <c r="B166" s="1" t="s">
        <v>237</v>
      </c>
      <c r="C166" s="1">
        <v>3393.39</v>
      </c>
      <c r="D166" s="1">
        <v>1013.61</v>
      </c>
      <c r="E166" s="1">
        <v>1625</v>
      </c>
      <c r="F166" s="1">
        <v>4.29</v>
      </c>
      <c r="G166" s="1">
        <v>0</v>
      </c>
      <c r="H166" s="1">
        <v>6036.29</v>
      </c>
      <c r="I166" s="1">
        <v>-0.09</v>
      </c>
      <c r="J166" s="1">
        <v>0</v>
      </c>
      <c r="K166" s="1">
        <v>342.49</v>
      </c>
      <c r="L166" s="1">
        <v>4.29</v>
      </c>
      <c r="M166" s="1">
        <v>346.69</v>
      </c>
      <c r="N166" s="1">
        <v>5689.6</v>
      </c>
      <c r="P166" s="1">
        <f t="shared" si="2"/>
        <v>0</v>
      </c>
    </row>
    <row r="167" spans="1:16" x14ac:dyDescent="0.2">
      <c r="A167" s="2" t="s">
        <v>240</v>
      </c>
      <c r="B167" s="1" t="s">
        <v>241</v>
      </c>
      <c r="C167" s="1">
        <v>3393.39</v>
      </c>
      <c r="D167" s="1">
        <v>1013.61</v>
      </c>
      <c r="E167" s="1">
        <v>1625</v>
      </c>
      <c r="F167" s="1">
        <v>4.29</v>
      </c>
      <c r="G167" s="1">
        <v>0</v>
      </c>
      <c r="H167" s="1">
        <v>6036.29</v>
      </c>
      <c r="I167" s="1">
        <v>-0.09</v>
      </c>
      <c r="J167" s="1">
        <v>0</v>
      </c>
      <c r="K167" s="1">
        <v>342.49</v>
      </c>
      <c r="L167" s="1">
        <v>4.29</v>
      </c>
      <c r="M167" s="1">
        <v>346.69</v>
      </c>
      <c r="N167" s="1">
        <v>5689.6</v>
      </c>
      <c r="P167" s="1">
        <f t="shared" si="2"/>
        <v>0</v>
      </c>
    </row>
    <row r="168" spans="1:16" x14ac:dyDescent="0.2">
      <c r="A168" s="2" t="s">
        <v>280</v>
      </c>
      <c r="B168" s="1" t="s">
        <v>281</v>
      </c>
      <c r="C168" s="1">
        <v>3393.39</v>
      </c>
      <c r="D168" s="1">
        <v>1013.61</v>
      </c>
      <c r="E168" s="1">
        <v>1625</v>
      </c>
      <c r="F168" s="1">
        <v>4.29</v>
      </c>
      <c r="G168" s="1">
        <v>0</v>
      </c>
      <c r="H168" s="1">
        <v>6036.29</v>
      </c>
      <c r="I168" s="1">
        <v>-0.09</v>
      </c>
      <c r="J168" s="1">
        <v>0</v>
      </c>
      <c r="K168" s="1">
        <v>342.49</v>
      </c>
      <c r="L168" s="1">
        <v>4.29</v>
      </c>
      <c r="M168" s="1">
        <v>346.69</v>
      </c>
      <c r="N168" s="1">
        <v>5689.6</v>
      </c>
      <c r="P168" s="1">
        <f t="shared" si="2"/>
        <v>0</v>
      </c>
    </row>
    <row r="169" spans="1:16" x14ac:dyDescent="0.2">
      <c r="A169" s="2" t="s">
        <v>282</v>
      </c>
      <c r="B169" s="1" t="s">
        <v>283</v>
      </c>
      <c r="C169" s="1">
        <v>3393.39</v>
      </c>
      <c r="D169" s="1">
        <v>1013.61</v>
      </c>
      <c r="E169" s="1">
        <v>1625</v>
      </c>
      <c r="F169" s="1">
        <v>4.29</v>
      </c>
      <c r="G169" s="1">
        <v>0</v>
      </c>
      <c r="H169" s="1">
        <v>6036.29</v>
      </c>
      <c r="I169" s="1">
        <v>-0.09</v>
      </c>
      <c r="J169" s="1">
        <v>0</v>
      </c>
      <c r="K169" s="1">
        <v>342.49</v>
      </c>
      <c r="L169" s="1">
        <v>4.29</v>
      </c>
      <c r="M169" s="1">
        <v>346.69</v>
      </c>
      <c r="N169" s="1">
        <v>5689.6</v>
      </c>
      <c r="P169" s="1">
        <f t="shared" si="2"/>
        <v>0</v>
      </c>
    </row>
    <row r="170" spans="1:16" x14ac:dyDescent="0.2">
      <c r="A170" s="2" t="s">
        <v>292</v>
      </c>
      <c r="B170" s="1" t="s">
        <v>293</v>
      </c>
      <c r="C170" s="1">
        <v>3393.39</v>
      </c>
      <c r="D170" s="1">
        <v>1013.61</v>
      </c>
      <c r="E170" s="1">
        <v>1625</v>
      </c>
      <c r="F170" s="1">
        <v>4.29</v>
      </c>
      <c r="G170" s="1">
        <v>0</v>
      </c>
      <c r="H170" s="1">
        <v>6036.29</v>
      </c>
      <c r="I170" s="1">
        <v>-0.09</v>
      </c>
      <c r="J170" s="1">
        <v>0</v>
      </c>
      <c r="K170" s="1">
        <v>342.49</v>
      </c>
      <c r="L170" s="1">
        <v>4.29</v>
      </c>
      <c r="M170" s="1">
        <v>346.69</v>
      </c>
      <c r="N170" s="1">
        <v>5689.6</v>
      </c>
      <c r="P170" s="1">
        <f t="shared" si="2"/>
        <v>0</v>
      </c>
    </row>
    <row r="171" spans="1:16" x14ac:dyDescent="0.2">
      <c r="A171" s="2" t="s">
        <v>334</v>
      </c>
      <c r="B171" s="1" t="s">
        <v>335</v>
      </c>
      <c r="C171" s="1">
        <v>3393.39</v>
      </c>
      <c r="D171" s="1">
        <v>1013.61</v>
      </c>
      <c r="E171" s="1">
        <v>1625</v>
      </c>
      <c r="F171" s="1">
        <v>4.29</v>
      </c>
      <c r="G171" s="1">
        <v>0</v>
      </c>
      <c r="H171" s="1">
        <v>6036.29</v>
      </c>
      <c r="I171" s="1">
        <v>-0.09</v>
      </c>
      <c r="J171" s="1">
        <v>0</v>
      </c>
      <c r="K171" s="1">
        <v>342.49</v>
      </c>
      <c r="L171" s="1">
        <v>4.29</v>
      </c>
      <c r="M171" s="1">
        <v>346.69</v>
      </c>
      <c r="N171" s="1">
        <v>5689.6</v>
      </c>
      <c r="P171" s="1">
        <f t="shared" si="2"/>
        <v>0</v>
      </c>
    </row>
    <row r="172" spans="1:16" x14ac:dyDescent="0.2">
      <c r="A172" s="2" t="s">
        <v>336</v>
      </c>
      <c r="B172" s="1" t="s">
        <v>337</v>
      </c>
      <c r="C172" s="1">
        <v>3393.39</v>
      </c>
      <c r="D172" s="1">
        <v>1013.61</v>
      </c>
      <c r="E172" s="1">
        <v>1625</v>
      </c>
      <c r="F172" s="1">
        <v>4.29</v>
      </c>
      <c r="G172" s="1">
        <v>0</v>
      </c>
      <c r="H172" s="1">
        <v>6036.29</v>
      </c>
      <c r="I172" s="1">
        <v>-0.09</v>
      </c>
      <c r="J172" s="1">
        <v>0</v>
      </c>
      <c r="K172" s="1">
        <v>342.49</v>
      </c>
      <c r="L172" s="1">
        <v>4.29</v>
      </c>
      <c r="M172" s="1">
        <v>346.69</v>
      </c>
      <c r="N172" s="1">
        <v>5689.6</v>
      </c>
      <c r="P172" s="1">
        <f t="shared" si="2"/>
        <v>0</v>
      </c>
    </row>
    <row r="173" spans="1:16" x14ac:dyDescent="0.2">
      <c r="A173" s="1"/>
      <c r="B173" s="4"/>
      <c r="C173" s="4" t="s">
        <v>341</v>
      </c>
      <c r="D173" s="4" t="s">
        <v>341</v>
      </c>
      <c r="E173" s="4" t="s">
        <v>341</v>
      </c>
      <c r="F173" s="4" t="s">
        <v>341</v>
      </c>
      <c r="G173" s="4" t="s">
        <v>341</v>
      </c>
      <c r="H173" s="4" t="s">
        <v>341</v>
      </c>
      <c r="I173" s="4" t="s">
        <v>341</v>
      </c>
      <c r="J173" s="4" t="s">
        <v>341</v>
      </c>
      <c r="K173" s="4" t="s">
        <v>341</v>
      </c>
      <c r="L173" s="4" t="s">
        <v>341</v>
      </c>
      <c r="M173" s="4" t="s">
        <v>341</v>
      </c>
      <c r="N173" s="4" t="s">
        <v>341</v>
      </c>
      <c r="P173" s="15" t="s">
        <v>341</v>
      </c>
    </row>
    <row r="174" spans="1:16" x14ac:dyDescent="0.2">
      <c r="A174" s="6" t="s">
        <v>340</v>
      </c>
      <c r="B174" s="21">
        <v>24</v>
      </c>
      <c r="C174" s="16">
        <f>SUM(C149:C173)</f>
        <v>81441.36</v>
      </c>
      <c r="D174" s="16">
        <f t="shared" ref="D174:P174" si="4">SUM(D149:D173)</f>
        <v>24326.640000000007</v>
      </c>
      <c r="E174" s="16">
        <f t="shared" si="4"/>
        <v>39000</v>
      </c>
      <c r="F174" s="16">
        <f t="shared" si="4"/>
        <v>102.96000000000005</v>
      </c>
      <c r="G174" s="16">
        <f t="shared" si="4"/>
        <v>0</v>
      </c>
      <c r="H174" s="16">
        <f t="shared" si="4"/>
        <v>144870.95999999996</v>
      </c>
      <c r="I174" s="16">
        <f t="shared" si="4"/>
        <v>-2.1600000000000006</v>
      </c>
      <c r="J174" s="16">
        <f t="shared" si="4"/>
        <v>0</v>
      </c>
      <c r="K174" s="16">
        <f t="shared" si="4"/>
        <v>8219.7599999999966</v>
      </c>
      <c r="L174" s="16">
        <f t="shared" si="4"/>
        <v>102.96000000000005</v>
      </c>
      <c r="M174" s="16">
        <f t="shared" si="4"/>
        <v>8320.5599999999959</v>
      </c>
      <c r="N174" s="16">
        <f t="shared" si="4"/>
        <v>136550.40000000005</v>
      </c>
      <c r="O174" s="16"/>
      <c r="P174" s="16">
        <f t="shared" si="4"/>
        <v>0</v>
      </c>
    </row>
    <row r="175" spans="1:16" ht="5.25" customHeight="1" x14ac:dyDescent="0.2"/>
    <row r="176" spans="1:16" x14ac:dyDescent="0.2">
      <c r="C176" s="4" t="s">
        <v>342</v>
      </c>
      <c r="D176" s="4" t="s">
        <v>342</v>
      </c>
      <c r="E176" s="4" t="s">
        <v>342</v>
      </c>
      <c r="F176" s="4" t="s">
        <v>342</v>
      </c>
      <c r="G176" s="4" t="s">
        <v>342</v>
      </c>
      <c r="H176" s="4" t="s">
        <v>342</v>
      </c>
      <c r="I176" s="4" t="s">
        <v>342</v>
      </c>
      <c r="J176" s="4" t="s">
        <v>342</v>
      </c>
      <c r="K176" s="4" t="s">
        <v>342</v>
      </c>
      <c r="L176" s="4" t="s">
        <v>342</v>
      </c>
      <c r="M176" s="4" t="s">
        <v>342</v>
      </c>
      <c r="N176" s="4" t="s">
        <v>342</v>
      </c>
      <c r="P176" s="15" t="s">
        <v>342</v>
      </c>
    </row>
    <row r="177" spans="1:16" s="4" customFormat="1" x14ac:dyDescent="0.2">
      <c r="A177" s="6" t="s">
        <v>343</v>
      </c>
      <c r="B177" s="21">
        <f>+B146+B174</f>
        <v>162</v>
      </c>
      <c r="C177" s="7">
        <v>445700.64</v>
      </c>
      <c r="D177" s="7">
        <v>133131.35999999999</v>
      </c>
      <c r="E177" s="7">
        <v>218400</v>
      </c>
      <c r="F177" s="7">
        <v>102.96</v>
      </c>
      <c r="G177" s="7">
        <v>17494.259999999998</v>
      </c>
      <c r="H177" s="7">
        <v>814829.22</v>
      </c>
      <c r="I177" s="7">
        <v>-3.54</v>
      </c>
      <c r="J177" s="7">
        <v>32565.24</v>
      </c>
      <c r="K177" s="7">
        <v>8219.76</v>
      </c>
      <c r="L177" s="7">
        <v>102.96</v>
      </c>
      <c r="M177" s="7">
        <v>40884.42</v>
      </c>
      <c r="N177" s="7">
        <v>773944.8</v>
      </c>
      <c r="P177" s="14">
        <f t="shared" si="2"/>
        <v>15070.980000000003</v>
      </c>
    </row>
    <row r="178" spans="1:16" s="20" customFormat="1" x14ac:dyDescent="0.2">
      <c r="A178" s="22"/>
      <c r="B178" s="2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P178" s="14"/>
    </row>
  </sheetData>
  <autoFilter ref="A5:N178">
    <sortState ref="A9:AE179">
      <sortCondition ref="C8:C177"/>
    </sortState>
  </autoFilter>
  <mergeCells count="4">
    <mergeCell ref="I1:P1"/>
    <mergeCell ref="A2:P2"/>
    <mergeCell ref="A3:P3"/>
    <mergeCell ref="A4:P4"/>
  </mergeCells>
  <conditionalFormatting sqref="A1:B4 G1:XFD4 O5:XFD5 A6:XFD144 B145:XFD145 A146:XFD172 B173:XFD173 A174:XFD1048576">
    <cfRule type="cellIs" dxfId="1" priority="2" operator="lessThan">
      <formula>0</formula>
    </cfRule>
  </conditionalFormatting>
  <conditionalFormatting sqref="A5:N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2021-05-16T22:13:59Z</cp:lastPrinted>
  <dcterms:created xsi:type="dcterms:W3CDTF">2021-05-16T18:19:32Z</dcterms:created>
  <dcterms:modified xsi:type="dcterms:W3CDTF">2021-06-08T00:34:23Z</dcterms:modified>
</cp:coreProperties>
</file>