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Hoja1!$A$5:$N$136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" i="1" l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B141" i="1"/>
  <c r="C115" i="1"/>
  <c r="D138" i="1"/>
  <c r="E138" i="1"/>
  <c r="F138" i="1"/>
  <c r="G138" i="1"/>
  <c r="H138" i="1"/>
  <c r="I138" i="1"/>
  <c r="J138" i="1"/>
  <c r="K138" i="1"/>
  <c r="L138" i="1"/>
  <c r="M138" i="1"/>
  <c r="N138" i="1"/>
  <c r="C138" i="1"/>
  <c r="D115" i="1"/>
  <c r="E115" i="1"/>
  <c r="E141" i="1" s="1"/>
  <c r="F115" i="1"/>
  <c r="F141" i="1" s="1"/>
  <c r="G115" i="1"/>
  <c r="G141" i="1" s="1"/>
  <c r="H115" i="1"/>
  <c r="I115" i="1"/>
  <c r="J115" i="1"/>
  <c r="K115" i="1"/>
  <c r="L115" i="1"/>
  <c r="M115" i="1"/>
  <c r="M141" i="1" s="1"/>
  <c r="N115" i="1"/>
  <c r="N141" i="1" s="1"/>
  <c r="P115" i="1" l="1"/>
  <c r="P138" i="1"/>
  <c r="C141" i="1"/>
  <c r="K141" i="1"/>
  <c r="J141" i="1"/>
  <c r="D141" i="1"/>
  <c r="H141" i="1"/>
  <c r="L141" i="1"/>
  <c r="I141" i="1"/>
  <c r="P141" i="1" l="1"/>
</calcChain>
</file>

<file path=xl/sharedStrings.xml><?xml version="1.0" encoding="utf-8"?>
<sst xmlns="http://schemas.openxmlformats.org/spreadsheetml/2006/main" count="311" uniqueCount="272">
  <si>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</si>
  <si>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</si>
  <si>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</si>
  <si>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</si>
  <si>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</si>
  <si>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</si>
  <si>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</si>
  <si>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</si>
  <si>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</si>
  <si>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</si>
  <si>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</si>
  <si>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</si>
  <si>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</si>
  <si>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</si>
  <si>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2 DTTO 09 GUADALAJARA</t>
  </si>
  <si>
    <t>1052021001</t>
  </si>
  <si>
    <t>Romero Ramos Claudia Florentina</t>
  </si>
  <si>
    <t>1052021002</t>
  </si>
  <si>
    <t>Mendoza Pérez Ana Karen</t>
  </si>
  <si>
    <t>1052021003</t>
  </si>
  <si>
    <t>Rodrígues Donato María Del Rosario</t>
  </si>
  <si>
    <t>1052021004</t>
  </si>
  <si>
    <t xml:space="preserve">Rodríguez Pineda Karina </t>
  </si>
  <si>
    <t>1052021005</t>
  </si>
  <si>
    <t>Amezola Domínguez Ma. Elena</t>
  </si>
  <si>
    <t>1052021006</t>
  </si>
  <si>
    <t>Torres Magaña María Isabel</t>
  </si>
  <si>
    <t>1052021007</t>
  </si>
  <si>
    <t>Preciado  Soto Gladis Ivonne Veronica</t>
  </si>
  <si>
    <t>1052021008</t>
  </si>
  <si>
    <t xml:space="preserve">Castañeda Gallardo Alvaro </t>
  </si>
  <si>
    <t>1052021009</t>
  </si>
  <si>
    <t>Falconi Valle Axel Yamil</t>
  </si>
  <si>
    <t>1052021010</t>
  </si>
  <si>
    <t>Valdez Ramos Milton Esteban</t>
  </si>
  <si>
    <t>1052021011</t>
  </si>
  <si>
    <t>Arreola López José Leonardo</t>
  </si>
  <si>
    <t>1052021012</t>
  </si>
  <si>
    <t xml:space="preserve">Jiménez Morales Josafat </t>
  </si>
  <si>
    <t>1052021013</t>
  </si>
  <si>
    <t>Frausto Ortíz José Angel</t>
  </si>
  <si>
    <t>1052021014</t>
  </si>
  <si>
    <t xml:space="preserve">Gaitán Estrada Alejandro </t>
  </si>
  <si>
    <t>1052021015</t>
  </si>
  <si>
    <t>Ramírez Maldonado Alan Daniel</t>
  </si>
  <si>
    <t>1052021016</t>
  </si>
  <si>
    <t>Gómez Mendez Hector Javier</t>
  </si>
  <si>
    <t>1052021017</t>
  </si>
  <si>
    <t>Basulto Gonzalez Kerry Axel</t>
  </si>
  <si>
    <t>1052021018</t>
  </si>
  <si>
    <t>Leal Preciado Braulio Manuel</t>
  </si>
  <si>
    <t>1052021019</t>
  </si>
  <si>
    <t>Zacarías Nodhal Sonia Lucia</t>
  </si>
  <si>
    <t>1052021020</t>
  </si>
  <si>
    <t>Muñoz Tolentino Maria Gabriela</t>
  </si>
  <si>
    <t>1052021021</t>
  </si>
  <si>
    <t xml:space="preserve">Sevilla Güitron Margarita </t>
  </si>
  <si>
    <t>1052021022</t>
  </si>
  <si>
    <t>Benitez Rodríguez José Alfredo</t>
  </si>
  <si>
    <t>1052021023</t>
  </si>
  <si>
    <t>Luna González Maria Luisa</t>
  </si>
  <si>
    <t>1052021024</t>
  </si>
  <si>
    <t>Mancilla Reyes Sandra Patricia</t>
  </si>
  <si>
    <t>1052021025</t>
  </si>
  <si>
    <t>Martínez González Luis David</t>
  </si>
  <si>
    <t>1052021026</t>
  </si>
  <si>
    <t xml:space="preserve">Martín del Campo Arizaga Benilde </t>
  </si>
  <si>
    <t>1052021027</t>
  </si>
  <si>
    <t>Ortíz Ayala Brian Alejandro</t>
  </si>
  <si>
    <t>1052021028</t>
  </si>
  <si>
    <t>Campos Padilla Israel Issaias</t>
  </si>
  <si>
    <t>1052021029</t>
  </si>
  <si>
    <t>Alonso González María Berenice</t>
  </si>
  <si>
    <t>1052021030</t>
  </si>
  <si>
    <t xml:space="preserve">Chávez Bejar Erika </t>
  </si>
  <si>
    <t>1052021032</t>
  </si>
  <si>
    <t>Vazquez Vázquez Mayela Itzel</t>
  </si>
  <si>
    <t>1052021033</t>
  </si>
  <si>
    <t>Almaraz Baltazar Mónica Nohemi</t>
  </si>
  <si>
    <t>1052021034</t>
  </si>
  <si>
    <t xml:space="preserve">Velazquez Vargas Edith </t>
  </si>
  <si>
    <t>1052021035</t>
  </si>
  <si>
    <t>Arce Sepulveda Denis Estephany</t>
  </si>
  <si>
    <t>1052021036</t>
  </si>
  <si>
    <t>Rivas López Luis Daniel</t>
  </si>
  <si>
    <t>1052021037</t>
  </si>
  <si>
    <t>De la Cruz Ramos Laura Alejandra</t>
  </si>
  <si>
    <t>1052021039</t>
  </si>
  <si>
    <t>Ramírez Govillo Luisa Berenice</t>
  </si>
  <si>
    <t>1052021040</t>
  </si>
  <si>
    <t xml:space="preserve">Aguayo Gutiérrez Leticia </t>
  </si>
  <si>
    <t>1052021041</t>
  </si>
  <si>
    <t>Ramos  Ruíz Velazco Laura Patricia</t>
  </si>
  <si>
    <t>1052021042</t>
  </si>
  <si>
    <t>Pérez Pérez Raul Alejandro</t>
  </si>
  <si>
    <t>1052021044</t>
  </si>
  <si>
    <t>Martínez Ponce Ilce Verena</t>
  </si>
  <si>
    <t>1052021045</t>
  </si>
  <si>
    <t>González Tostado Jose Luis</t>
  </si>
  <si>
    <t>1052021046</t>
  </si>
  <si>
    <t>Soltero Gutiérrez Cheyenne Marypaz</t>
  </si>
  <si>
    <t>1052021047</t>
  </si>
  <si>
    <t>Solis Cervantes Brenda Elizabeth</t>
  </si>
  <si>
    <t>1052021048</t>
  </si>
  <si>
    <t>Pérez Fregoso Pedro Armin</t>
  </si>
  <si>
    <t>1052021049</t>
  </si>
  <si>
    <t xml:space="preserve">Peralta Araiza Irma </t>
  </si>
  <si>
    <t>1052021050</t>
  </si>
  <si>
    <t>Chávez Leaños Hannia Samay</t>
  </si>
  <si>
    <t>1052021051</t>
  </si>
  <si>
    <t>Flores Rodríguez Sandra Lorena</t>
  </si>
  <si>
    <t>1052021052</t>
  </si>
  <si>
    <t>Cárdenas Marcial Natali Jacqueline</t>
  </si>
  <si>
    <t>1052021053</t>
  </si>
  <si>
    <t>Pérez Romero Bruce Steven</t>
  </si>
  <si>
    <t>1052021054</t>
  </si>
  <si>
    <t xml:space="preserve">Martínez Hernandez Catalina </t>
  </si>
  <si>
    <t>1052021055</t>
  </si>
  <si>
    <t>Montalvo Hernández Karen Nayeli</t>
  </si>
  <si>
    <t>1052021056</t>
  </si>
  <si>
    <t>Fuentes López Maria Luisa</t>
  </si>
  <si>
    <t>1052021057</t>
  </si>
  <si>
    <t>Gomez Galván Victor Eduardo</t>
  </si>
  <si>
    <t>1052021058</t>
  </si>
  <si>
    <t xml:space="preserve">De la Cruz Aceves Agustina </t>
  </si>
  <si>
    <t>1052021059</t>
  </si>
  <si>
    <t xml:space="preserve">Díaz Rosas Rosalba </t>
  </si>
  <si>
    <t>1052021060</t>
  </si>
  <si>
    <t>Santoyo Vázquez Isabel Guadalupe</t>
  </si>
  <si>
    <t>1052021061</t>
  </si>
  <si>
    <t xml:space="preserve">García Ma. Xochitl </t>
  </si>
  <si>
    <t>1052021062</t>
  </si>
  <si>
    <t>Orozco Rodríguez Alma Angelica</t>
  </si>
  <si>
    <t>1052021063</t>
  </si>
  <si>
    <t>Regino Romero Emma Abigail</t>
  </si>
  <si>
    <t>1052021064</t>
  </si>
  <si>
    <t>Reyes Gonzalez Ana Margarita</t>
  </si>
  <si>
    <t>1052021065</t>
  </si>
  <si>
    <t xml:space="preserve">González López Emiliano </t>
  </si>
  <si>
    <t>1052021066</t>
  </si>
  <si>
    <t>Lara Rodríguez Claudia Monserrat</t>
  </si>
  <si>
    <t>1052021067</t>
  </si>
  <si>
    <t>Torres Camarena Clara Noemi</t>
  </si>
  <si>
    <t>1052021068</t>
  </si>
  <si>
    <t>Baez Davalos Maria Elena</t>
  </si>
  <si>
    <t>1052021069</t>
  </si>
  <si>
    <t>Ramos García Sergio Octavio Francisco</t>
  </si>
  <si>
    <t>1052021070</t>
  </si>
  <si>
    <t xml:space="preserve">Macias Godina Aldo </t>
  </si>
  <si>
    <t>1052021071</t>
  </si>
  <si>
    <t>Sánchez Cerrillos Karla Alejandra</t>
  </si>
  <si>
    <t>1052021072</t>
  </si>
  <si>
    <t>Plasencia Cruz Diana Jimena</t>
  </si>
  <si>
    <t>1052021073</t>
  </si>
  <si>
    <t xml:space="preserve">Sánchez López Nereyda </t>
  </si>
  <si>
    <t>1052021074</t>
  </si>
  <si>
    <t xml:space="preserve">González Zuñiga Fernando </t>
  </si>
  <si>
    <t>1052021075</t>
  </si>
  <si>
    <t>Quezada Americano Edgar Abraham</t>
  </si>
  <si>
    <t>1052021076</t>
  </si>
  <si>
    <t>Encarnación Vaca Angelica Lisbeth</t>
  </si>
  <si>
    <t>1052021077</t>
  </si>
  <si>
    <t>Ibarra Nuño Cynthia Elizabeth</t>
  </si>
  <si>
    <t>1052021078</t>
  </si>
  <si>
    <t>Pimentel Verduzco Juan Pablo</t>
  </si>
  <si>
    <t>1052021079</t>
  </si>
  <si>
    <t>García Santiago Gladys Teresita</t>
  </si>
  <si>
    <t>1052021080</t>
  </si>
  <si>
    <t>Peña Gómez Karla Lizeth</t>
  </si>
  <si>
    <t>1052021081</t>
  </si>
  <si>
    <t>Barajas Villanueva Mónica Elizabeth</t>
  </si>
  <si>
    <t>1052021082</t>
  </si>
  <si>
    <t xml:space="preserve">Campos Medellin Erika </t>
  </si>
  <si>
    <t>1052021083</t>
  </si>
  <si>
    <t xml:space="preserve">Romero Haro Beatriz </t>
  </si>
  <si>
    <t>1052021084</t>
  </si>
  <si>
    <t>Vázquez Gonzalez Karen Monserrat</t>
  </si>
  <si>
    <t>1052021085</t>
  </si>
  <si>
    <t>Sanabria Bautista Maria del Refugio</t>
  </si>
  <si>
    <t>1052021086</t>
  </si>
  <si>
    <t xml:space="preserve">Sandoval María Eugenia </t>
  </si>
  <si>
    <t>1052021087</t>
  </si>
  <si>
    <t>Ramos Barajas Nancy Patricia</t>
  </si>
  <si>
    <t>1052021088</t>
  </si>
  <si>
    <t>Gutiérrez Aviña Jesús Alfonso</t>
  </si>
  <si>
    <t>1052021089</t>
  </si>
  <si>
    <t>Morales Navarro Edgar Gamaliel</t>
  </si>
  <si>
    <t>1052021090</t>
  </si>
  <si>
    <t>Alvarado García Allison Ashley</t>
  </si>
  <si>
    <t>1052021091</t>
  </si>
  <si>
    <t>Valadez García María Guadalupe</t>
  </si>
  <si>
    <t>1052021093</t>
  </si>
  <si>
    <t>Belmonte Palafox Blanca Angélica</t>
  </si>
  <si>
    <t>1052021094</t>
  </si>
  <si>
    <t>Cuarenta García Adríana Elizabeth</t>
  </si>
  <si>
    <t>1052021095</t>
  </si>
  <si>
    <t>Cuarenta García Iris Denis Jocelyn</t>
  </si>
  <si>
    <t>1052021096</t>
  </si>
  <si>
    <t xml:space="preserve">Rivera Durón Jair </t>
  </si>
  <si>
    <t>1052021097</t>
  </si>
  <si>
    <t xml:space="preserve">Hernandez Ramírez Rafael </t>
  </si>
  <si>
    <t>1052021098</t>
  </si>
  <si>
    <t xml:space="preserve">Dávalos González Martha </t>
  </si>
  <si>
    <t>1052021099</t>
  </si>
  <si>
    <t>Monreal Oropeza Ruth Daniela</t>
  </si>
  <si>
    <t>1052021100</t>
  </si>
  <si>
    <t>Monreal Oropeza Hannia Naomi</t>
  </si>
  <si>
    <t>1052021101</t>
  </si>
  <si>
    <t>Gutiérrez Amezola Carlos Alejandro</t>
  </si>
  <si>
    <t>1052021102</t>
  </si>
  <si>
    <t>Vazquez Marungo Beatríz Adriana</t>
  </si>
  <si>
    <t>1052021103</t>
  </si>
  <si>
    <t>Varela Ramírez María del Rosario</t>
  </si>
  <si>
    <t>1052021104</t>
  </si>
  <si>
    <t>Rizo Flores Ricardo Jeovani</t>
  </si>
  <si>
    <t>1052021105</t>
  </si>
  <si>
    <t>Ramos Ramírez Daniel Isaac</t>
  </si>
  <si>
    <t>1052021106</t>
  </si>
  <si>
    <t>Rizo Flores Sandra Kirey</t>
  </si>
  <si>
    <t>1052021107</t>
  </si>
  <si>
    <t xml:space="preserve">Orozco Silva Roberto </t>
  </si>
  <si>
    <t>1052021108</t>
  </si>
  <si>
    <t>Ley Ornelas Valeria del Rosario</t>
  </si>
  <si>
    <t>1052021109</t>
  </si>
  <si>
    <t>Gutiérrez Mejía Sergio Abel</t>
  </si>
  <si>
    <t>1052021110</t>
  </si>
  <si>
    <t>Avila Loza José Daniel</t>
  </si>
  <si>
    <t>1052021111</t>
  </si>
  <si>
    <t xml:space="preserve">Márquez Sánchez Saúl </t>
  </si>
  <si>
    <t>1052021113</t>
  </si>
  <si>
    <t>Sosa del Toro Edgar Antonio</t>
  </si>
  <si>
    <t>1052021114</t>
  </si>
  <si>
    <t>Pérez Hernández Francisco René</t>
  </si>
  <si>
    <t>1052021115</t>
  </si>
  <si>
    <t>González Arriaga Adriana Valeria</t>
  </si>
  <si>
    <t>1052021116</t>
  </si>
  <si>
    <t>Sanchéz Robles Frida Guadalupe</t>
  </si>
  <si>
    <t>1052021117</t>
  </si>
  <si>
    <t>Rosas Torres María de los Angeles</t>
  </si>
  <si>
    <t>1052021118</t>
  </si>
  <si>
    <t>Rodríguez Ramírez Andrea Cecilia</t>
  </si>
  <si>
    <t>1052021119</t>
  </si>
  <si>
    <t>León Alcantar Miguel Angel</t>
  </si>
  <si>
    <t>1052021120</t>
  </si>
  <si>
    <t>Hernández Caldera María de Jesus</t>
  </si>
  <si>
    <t>1052021121</t>
  </si>
  <si>
    <t>Guzmán Rodríguez Andrea Monserrat</t>
  </si>
  <si>
    <t>1052021122</t>
  </si>
  <si>
    <t>García Rabago Dulce Mariana</t>
  </si>
  <si>
    <t>1052021123</t>
  </si>
  <si>
    <t>González González Carlos Alonso</t>
  </si>
  <si>
    <t>1052021124</t>
  </si>
  <si>
    <t xml:space="preserve">Cruz Trejo Berenice </t>
  </si>
  <si>
    <t>1052021126</t>
  </si>
  <si>
    <t>Ríos Hinojoza Nancy Yazmín</t>
  </si>
  <si>
    <t>1052021127</t>
  </si>
  <si>
    <t>González Prado Brenda Alejandra</t>
  </si>
  <si>
    <t>1052021128</t>
  </si>
  <si>
    <t>De los Santos Vivar Alondra Azucena</t>
  </si>
  <si>
    <t>1052021129</t>
  </si>
  <si>
    <t>Cejudo Díaz Enriqueta Del Socorro</t>
  </si>
  <si>
    <t>1052021130</t>
  </si>
  <si>
    <t>Gomez Luna Alan Edson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</si>
  <si>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</si>
  <si>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</si>
  <si>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</si>
  <si>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</si>
  <si>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</si>
  <si>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</si>
  <si>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I.S.R. antes de Subs al Empleo</t>
  </si>
  <si>
    <t>Percepción Quincenal 9 del 01/05/2021 al 15/05/2021 CAES DISTRITALES 09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</si>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</sst>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/>
    <xf numFmtId="164" fontId="2" fillId="0" borderId="0" xfId="0" applyNumberFormat="1" applyFont="1"/>
    <xf numFmtId="49" fontId="3" fillId="0" borderId="0" xfId="0" applyNumberFormat="1" applyFont="1"/>
    <xf numFmtId="0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workbookViewId="0">
      <pane xSplit="2" ySplit="5" topLeftCell="C129" activePane="bottomRight" state="frozen"/>
      <selection pane="topRight" activeCell="C1" sqref="C1"/>
      <selection pane="bottomLeft" activeCell="A9" sqref="A9"/>
      <selection pane="bottomRight" activeCell="A143" sqref="A143:P15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" style="1" customWidth="1"/>
    <col min="4" max="4" width="12.7109375" style="1" customWidth="1"/>
    <col min="5" max="5" width="12" style="1" customWidth="1"/>
    <col min="6" max="6" width="12.85546875" style="1" customWidth="1"/>
    <col min="7" max="7" width="12.42578125" style="1" customWidth="1"/>
    <col min="8" max="8" width="14.5703125" style="1" customWidth="1"/>
    <col min="9" max="9" width="10.5703125" style="1" customWidth="1"/>
    <col min="10" max="10" width="11.7109375" style="1" customWidth="1"/>
    <col min="11" max="11" width="12" style="1" customWidth="1"/>
    <col min="12" max="12" width="13.28515625" style="1" customWidth="1"/>
    <col min="13" max="13" width="14.28515625" style="1" customWidth="1"/>
    <col min="14" max="14" width="13.140625" style="1" customWidth="1"/>
    <col min="15" max="15" width="2.140625" style="1" customWidth="1"/>
    <col min="16" max="16" width="13.42578125" style="1" customWidth="1"/>
    <col min="17" max="16384" width="11.42578125" style="1"/>
  </cols>
  <sheetData>
    <row r="1" spans="1:16" ht="18" customHeight="1" x14ac:dyDescent="0.3">
      <c r="A1" s="12"/>
      <c r="B1" s="15"/>
      <c r="C1" s="12"/>
      <c r="D1" s="12"/>
      <c r="E1" s="12"/>
      <c r="F1" s="12"/>
      <c r="G1" s="12"/>
      <c r="H1" s="12"/>
      <c r="I1" s="22" t="s">
        <v>13</v>
      </c>
      <c r="J1" s="22"/>
      <c r="K1" s="22"/>
      <c r="L1" s="22"/>
      <c r="M1" s="22"/>
      <c r="N1" s="22"/>
      <c r="O1" s="22"/>
      <c r="P1" s="22"/>
    </row>
    <row r="2" spans="1:16" ht="24.95" customHeight="1" x14ac:dyDescent="0.2">
      <c r="A2" s="23" t="s">
        <v>267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4" t="s">
        <v>270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8.75" x14ac:dyDescent="0.3">
      <c r="A4" s="25" t="s">
        <v>268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3" customFormat="1" ht="67.5" x14ac:dyDescent="0.2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10</v>
      </c>
      <c r="J5" s="16" t="s">
        <v>8</v>
      </c>
      <c r="K5" s="16" t="s">
        <v>9</v>
      </c>
      <c r="L5" s="20" t="s">
        <v>269</v>
      </c>
      <c r="M5" s="16" t="s">
        <v>11</v>
      </c>
      <c r="N5" s="16" t="s">
        <v>12</v>
      </c>
      <c r="P5" s="16" t="s">
        <v>271</v>
      </c>
    </row>
    <row r="6" spans="1:16" s="11" customFormat="1" x14ac:dyDescent="0.2">
      <c r="A6" s="14" t="s">
        <v>14</v>
      </c>
      <c r="B6" s="13"/>
      <c r="C6" s="8"/>
      <c r="D6" s="8"/>
      <c r="E6" s="8"/>
      <c r="F6" s="8"/>
      <c r="G6" s="8"/>
      <c r="H6" s="9"/>
      <c r="I6" s="8"/>
      <c r="J6" s="8"/>
      <c r="K6" s="8"/>
      <c r="L6" s="8"/>
      <c r="M6" s="9"/>
      <c r="N6" s="10"/>
    </row>
    <row r="7" spans="1:16" x14ac:dyDescent="0.2">
      <c r="A7" s="2" t="s">
        <v>41</v>
      </c>
      <c r="B7" s="1" t="s">
        <v>42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v>4529.7700000000004</v>
      </c>
      <c r="I7" s="1">
        <v>-0.01</v>
      </c>
      <c r="J7" s="1">
        <v>0</v>
      </c>
      <c r="K7" s="1">
        <v>0</v>
      </c>
      <c r="L7" s="1">
        <v>235.98</v>
      </c>
      <c r="M7" s="1">
        <v>235.97</v>
      </c>
      <c r="N7" s="1">
        <v>4293.8</v>
      </c>
      <c r="P7" s="1">
        <f>+L7-G7</f>
        <v>109.21</v>
      </c>
    </row>
    <row r="8" spans="1:16" x14ac:dyDescent="0.2">
      <c r="A8" s="2" t="s">
        <v>51</v>
      </c>
      <c r="B8" s="1" t="s">
        <v>52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v>4529.7700000000004</v>
      </c>
      <c r="I8" s="1">
        <v>-0.01</v>
      </c>
      <c r="J8" s="1">
        <v>0</v>
      </c>
      <c r="K8" s="1">
        <v>0</v>
      </c>
      <c r="L8" s="1">
        <v>235.98</v>
      </c>
      <c r="M8" s="1">
        <v>235.97</v>
      </c>
      <c r="N8" s="1">
        <v>4293.8</v>
      </c>
      <c r="P8" s="1">
        <f t="shared" ref="P8:P71" si="0">+L8-G8</f>
        <v>109.21</v>
      </c>
    </row>
    <row r="9" spans="1:16" x14ac:dyDescent="0.2">
      <c r="A9" s="2" t="s">
        <v>53</v>
      </c>
      <c r="B9" s="1" t="s">
        <v>54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v>4529.7700000000004</v>
      </c>
      <c r="I9" s="1">
        <v>-0.01</v>
      </c>
      <c r="J9" s="1">
        <v>0</v>
      </c>
      <c r="K9" s="1">
        <v>0</v>
      </c>
      <c r="L9" s="1">
        <v>235.98</v>
      </c>
      <c r="M9" s="1">
        <v>235.97</v>
      </c>
      <c r="N9" s="1">
        <v>4293.8</v>
      </c>
      <c r="P9" s="1">
        <f t="shared" si="0"/>
        <v>109.21</v>
      </c>
    </row>
    <row r="10" spans="1:16" x14ac:dyDescent="0.2">
      <c r="A10" s="2" t="s">
        <v>55</v>
      </c>
      <c r="B10" s="1" t="s">
        <v>56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v>4529.7700000000004</v>
      </c>
      <c r="I10" s="1">
        <v>-0.01</v>
      </c>
      <c r="J10" s="1">
        <v>0</v>
      </c>
      <c r="K10" s="1">
        <v>0</v>
      </c>
      <c r="L10" s="1">
        <v>235.98</v>
      </c>
      <c r="M10" s="1">
        <v>235.97</v>
      </c>
      <c r="N10" s="1">
        <v>4293.8</v>
      </c>
      <c r="P10" s="1">
        <f t="shared" si="0"/>
        <v>109.21</v>
      </c>
    </row>
    <row r="11" spans="1:16" x14ac:dyDescent="0.2">
      <c r="A11" s="2" t="s">
        <v>57</v>
      </c>
      <c r="B11" s="1" t="s">
        <v>58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v>4529.7700000000004</v>
      </c>
      <c r="I11" s="1">
        <v>-0.01</v>
      </c>
      <c r="J11" s="1">
        <v>0</v>
      </c>
      <c r="K11" s="1">
        <v>0</v>
      </c>
      <c r="L11" s="1">
        <v>235.98</v>
      </c>
      <c r="M11" s="1">
        <v>235.97</v>
      </c>
      <c r="N11" s="1">
        <v>4293.8</v>
      </c>
      <c r="P11" s="1">
        <f t="shared" si="0"/>
        <v>109.21</v>
      </c>
    </row>
    <row r="12" spans="1:16" x14ac:dyDescent="0.2">
      <c r="A12" s="2" t="s">
        <v>59</v>
      </c>
      <c r="B12" s="1" t="s">
        <v>60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v>4529.7700000000004</v>
      </c>
      <c r="I12" s="1">
        <v>-0.01</v>
      </c>
      <c r="J12" s="1">
        <v>0</v>
      </c>
      <c r="K12" s="1">
        <v>0</v>
      </c>
      <c r="L12" s="1">
        <v>235.98</v>
      </c>
      <c r="M12" s="1">
        <v>235.97</v>
      </c>
      <c r="N12" s="1">
        <v>4293.8</v>
      </c>
      <c r="P12" s="1">
        <f t="shared" si="0"/>
        <v>109.21</v>
      </c>
    </row>
    <row r="13" spans="1:16" x14ac:dyDescent="0.2">
      <c r="A13" s="2" t="s">
        <v>61</v>
      </c>
      <c r="B13" s="1" t="s">
        <v>62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v>4529.7700000000004</v>
      </c>
      <c r="I13" s="1">
        <v>-0.01</v>
      </c>
      <c r="J13" s="1">
        <v>0</v>
      </c>
      <c r="K13" s="1">
        <v>0</v>
      </c>
      <c r="L13" s="1">
        <v>235.98</v>
      </c>
      <c r="M13" s="1">
        <v>235.97</v>
      </c>
      <c r="N13" s="1">
        <v>4293.8</v>
      </c>
      <c r="P13" s="1">
        <f t="shared" si="0"/>
        <v>109.21</v>
      </c>
    </row>
    <row r="14" spans="1:16" x14ac:dyDescent="0.2">
      <c r="A14" s="2" t="s">
        <v>63</v>
      </c>
      <c r="B14" s="1" t="s">
        <v>64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v>4529.7700000000004</v>
      </c>
      <c r="I14" s="1">
        <v>-0.01</v>
      </c>
      <c r="J14" s="1">
        <v>0</v>
      </c>
      <c r="K14" s="1">
        <v>0</v>
      </c>
      <c r="L14" s="1">
        <v>235.98</v>
      </c>
      <c r="M14" s="1">
        <v>235.97</v>
      </c>
      <c r="N14" s="1">
        <v>4293.8</v>
      </c>
      <c r="P14" s="1">
        <f t="shared" si="0"/>
        <v>109.21</v>
      </c>
    </row>
    <row r="15" spans="1:16" x14ac:dyDescent="0.2">
      <c r="A15" s="2" t="s">
        <v>65</v>
      </c>
      <c r="B15" s="1" t="s">
        <v>66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v>4529.7700000000004</v>
      </c>
      <c r="I15" s="1">
        <v>-0.01</v>
      </c>
      <c r="J15" s="1">
        <v>0</v>
      </c>
      <c r="K15" s="1">
        <v>0</v>
      </c>
      <c r="L15" s="1">
        <v>235.98</v>
      </c>
      <c r="M15" s="1">
        <v>235.97</v>
      </c>
      <c r="N15" s="1">
        <v>4293.8</v>
      </c>
      <c r="P15" s="1">
        <f t="shared" si="0"/>
        <v>109.21</v>
      </c>
    </row>
    <row r="16" spans="1:16" x14ac:dyDescent="0.2">
      <c r="A16" s="2" t="s">
        <v>67</v>
      </c>
      <c r="B16" s="1" t="s">
        <v>68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v>4529.7700000000004</v>
      </c>
      <c r="I16" s="1">
        <v>-0.01</v>
      </c>
      <c r="J16" s="1">
        <v>0</v>
      </c>
      <c r="K16" s="1">
        <v>0</v>
      </c>
      <c r="L16" s="1">
        <v>235.98</v>
      </c>
      <c r="M16" s="1">
        <v>235.97</v>
      </c>
      <c r="N16" s="1">
        <v>4293.8</v>
      </c>
      <c r="P16" s="1">
        <f t="shared" si="0"/>
        <v>109.21</v>
      </c>
    </row>
    <row r="17" spans="1:16" x14ac:dyDescent="0.2">
      <c r="A17" s="2" t="s">
        <v>69</v>
      </c>
      <c r="B17" s="1" t="s">
        <v>70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v>4529.7700000000004</v>
      </c>
      <c r="I17" s="1">
        <v>-0.01</v>
      </c>
      <c r="J17" s="1">
        <v>0</v>
      </c>
      <c r="K17" s="1">
        <v>0</v>
      </c>
      <c r="L17" s="1">
        <v>235.98</v>
      </c>
      <c r="M17" s="1">
        <v>235.97</v>
      </c>
      <c r="N17" s="1">
        <v>4293.8</v>
      </c>
      <c r="P17" s="1">
        <f t="shared" si="0"/>
        <v>109.21</v>
      </c>
    </row>
    <row r="18" spans="1:16" x14ac:dyDescent="0.2">
      <c r="A18" s="2" t="s">
        <v>71</v>
      </c>
      <c r="B18" s="1" t="s">
        <v>72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v>4529.7700000000004</v>
      </c>
      <c r="I18" s="1">
        <v>-0.01</v>
      </c>
      <c r="J18" s="1">
        <v>0</v>
      </c>
      <c r="K18" s="1">
        <v>0</v>
      </c>
      <c r="L18" s="1">
        <v>235.98</v>
      </c>
      <c r="M18" s="1">
        <v>235.97</v>
      </c>
      <c r="N18" s="1">
        <v>4293.8</v>
      </c>
      <c r="P18" s="1">
        <f t="shared" si="0"/>
        <v>109.21</v>
      </c>
    </row>
    <row r="19" spans="1:16" x14ac:dyDescent="0.2">
      <c r="A19" s="2" t="s">
        <v>73</v>
      </c>
      <c r="B19" s="1" t="s">
        <v>74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v>4529.7700000000004</v>
      </c>
      <c r="I19" s="1">
        <v>-0.01</v>
      </c>
      <c r="J19" s="1">
        <v>0</v>
      </c>
      <c r="K19" s="1">
        <v>0</v>
      </c>
      <c r="L19" s="1">
        <v>235.98</v>
      </c>
      <c r="M19" s="1">
        <v>235.97</v>
      </c>
      <c r="N19" s="1">
        <v>4293.8</v>
      </c>
      <c r="P19" s="1">
        <f t="shared" si="0"/>
        <v>109.21</v>
      </c>
    </row>
    <row r="20" spans="1:16" x14ac:dyDescent="0.2">
      <c r="A20" s="2" t="s">
        <v>75</v>
      </c>
      <c r="B20" s="1" t="s">
        <v>76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v>4529.7700000000004</v>
      </c>
      <c r="I20" s="1">
        <v>-0.01</v>
      </c>
      <c r="J20" s="1">
        <v>0</v>
      </c>
      <c r="K20" s="1">
        <v>0</v>
      </c>
      <c r="L20" s="1">
        <v>235.98</v>
      </c>
      <c r="M20" s="1">
        <v>235.97</v>
      </c>
      <c r="N20" s="1">
        <v>4293.8</v>
      </c>
      <c r="P20" s="1">
        <f t="shared" si="0"/>
        <v>109.21</v>
      </c>
    </row>
    <row r="21" spans="1:16" x14ac:dyDescent="0.2">
      <c r="A21" s="2" t="s">
        <v>77</v>
      </c>
      <c r="B21" s="1" t="s">
        <v>78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v>4529.7700000000004</v>
      </c>
      <c r="I21" s="1">
        <v>-0.01</v>
      </c>
      <c r="J21" s="1">
        <v>0</v>
      </c>
      <c r="K21" s="1">
        <v>0</v>
      </c>
      <c r="L21" s="1">
        <v>235.98</v>
      </c>
      <c r="M21" s="1">
        <v>235.97</v>
      </c>
      <c r="N21" s="1">
        <v>4293.8</v>
      </c>
      <c r="P21" s="1">
        <f t="shared" si="0"/>
        <v>109.21</v>
      </c>
    </row>
    <row r="22" spans="1:16" x14ac:dyDescent="0.2">
      <c r="A22" s="2" t="s">
        <v>79</v>
      </c>
      <c r="B22" s="1" t="s">
        <v>80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v>4529.7700000000004</v>
      </c>
      <c r="I22" s="1">
        <v>-0.01</v>
      </c>
      <c r="J22" s="1">
        <v>0</v>
      </c>
      <c r="K22" s="1">
        <v>0</v>
      </c>
      <c r="L22" s="1">
        <v>235.98</v>
      </c>
      <c r="M22" s="1">
        <v>235.97</v>
      </c>
      <c r="N22" s="1">
        <v>4293.8</v>
      </c>
      <c r="P22" s="1">
        <f t="shared" si="0"/>
        <v>109.21</v>
      </c>
    </row>
    <row r="23" spans="1:16" x14ac:dyDescent="0.2">
      <c r="A23" s="2" t="s">
        <v>81</v>
      </c>
      <c r="B23" s="1" t="s">
        <v>82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v>4529.7700000000004</v>
      </c>
      <c r="I23" s="1">
        <v>-0.01</v>
      </c>
      <c r="J23" s="1">
        <v>0</v>
      </c>
      <c r="K23" s="1">
        <v>0</v>
      </c>
      <c r="L23" s="1">
        <v>235.98</v>
      </c>
      <c r="M23" s="1">
        <v>235.97</v>
      </c>
      <c r="N23" s="1">
        <v>4293.8</v>
      </c>
      <c r="P23" s="1">
        <f t="shared" si="0"/>
        <v>109.21</v>
      </c>
    </row>
    <row r="24" spans="1:16" x14ac:dyDescent="0.2">
      <c r="A24" s="2" t="s">
        <v>83</v>
      </c>
      <c r="B24" s="1" t="s">
        <v>84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v>4529.7700000000004</v>
      </c>
      <c r="I24" s="1">
        <v>-0.01</v>
      </c>
      <c r="J24" s="1">
        <v>0</v>
      </c>
      <c r="K24" s="1">
        <v>0</v>
      </c>
      <c r="L24" s="1">
        <v>235.98</v>
      </c>
      <c r="M24" s="1">
        <v>235.97</v>
      </c>
      <c r="N24" s="1">
        <v>4293.8</v>
      </c>
      <c r="P24" s="1">
        <f t="shared" si="0"/>
        <v>109.21</v>
      </c>
    </row>
    <row r="25" spans="1:16" x14ac:dyDescent="0.2">
      <c r="A25" s="2" t="s">
        <v>85</v>
      </c>
      <c r="B25" s="1" t="s">
        <v>86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v>4529.7700000000004</v>
      </c>
      <c r="I25" s="1">
        <v>-0.01</v>
      </c>
      <c r="J25" s="1">
        <v>0</v>
      </c>
      <c r="K25" s="1">
        <v>0</v>
      </c>
      <c r="L25" s="1">
        <v>235.98</v>
      </c>
      <c r="M25" s="1">
        <v>235.97</v>
      </c>
      <c r="N25" s="1">
        <v>4293.8</v>
      </c>
      <c r="P25" s="1">
        <f t="shared" si="0"/>
        <v>109.21</v>
      </c>
    </row>
    <row r="26" spans="1:16" x14ac:dyDescent="0.2">
      <c r="A26" s="2" t="s">
        <v>87</v>
      </c>
      <c r="B26" s="1" t="s">
        <v>88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v>4529.7700000000004</v>
      </c>
      <c r="I26" s="1">
        <v>-0.01</v>
      </c>
      <c r="J26" s="1">
        <v>0</v>
      </c>
      <c r="K26" s="1">
        <v>0</v>
      </c>
      <c r="L26" s="1">
        <v>235.98</v>
      </c>
      <c r="M26" s="1">
        <v>235.97</v>
      </c>
      <c r="N26" s="1">
        <v>4293.8</v>
      </c>
      <c r="P26" s="1">
        <f t="shared" si="0"/>
        <v>109.21</v>
      </c>
    </row>
    <row r="27" spans="1:16" x14ac:dyDescent="0.2">
      <c r="A27" s="2" t="s">
        <v>89</v>
      </c>
      <c r="B27" s="1" t="s">
        <v>90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v>4529.7700000000004</v>
      </c>
      <c r="I27" s="1">
        <v>-0.01</v>
      </c>
      <c r="J27" s="1">
        <v>0</v>
      </c>
      <c r="K27" s="1">
        <v>0</v>
      </c>
      <c r="L27" s="1">
        <v>235.98</v>
      </c>
      <c r="M27" s="1">
        <v>235.97</v>
      </c>
      <c r="N27" s="1">
        <v>4293.8</v>
      </c>
      <c r="P27" s="1">
        <f t="shared" si="0"/>
        <v>109.21</v>
      </c>
    </row>
    <row r="28" spans="1:16" x14ac:dyDescent="0.2">
      <c r="A28" s="2" t="s">
        <v>91</v>
      </c>
      <c r="B28" s="1" t="s">
        <v>92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v>4529.7700000000004</v>
      </c>
      <c r="I28" s="1">
        <v>-0.01</v>
      </c>
      <c r="J28" s="1">
        <v>0</v>
      </c>
      <c r="K28" s="1">
        <v>0</v>
      </c>
      <c r="L28" s="1">
        <v>235.98</v>
      </c>
      <c r="M28" s="1">
        <v>235.97</v>
      </c>
      <c r="N28" s="1">
        <v>4293.8</v>
      </c>
      <c r="P28" s="1">
        <f t="shared" si="0"/>
        <v>109.21</v>
      </c>
    </row>
    <row r="29" spans="1:16" x14ac:dyDescent="0.2">
      <c r="A29" s="2" t="s">
        <v>93</v>
      </c>
      <c r="B29" s="1" t="s">
        <v>94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v>4529.7700000000004</v>
      </c>
      <c r="I29" s="1">
        <v>-0.01</v>
      </c>
      <c r="J29" s="1">
        <v>0</v>
      </c>
      <c r="K29" s="1">
        <v>0</v>
      </c>
      <c r="L29" s="1">
        <v>235.98</v>
      </c>
      <c r="M29" s="1">
        <v>235.97</v>
      </c>
      <c r="N29" s="1">
        <v>4293.8</v>
      </c>
      <c r="P29" s="1">
        <f t="shared" si="0"/>
        <v>109.21</v>
      </c>
    </row>
    <row r="30" spans="1:16" x14ac:dyDescent="0.2">
      <c r="A30" s="2" t="s">
        <v>95</v>
      </c>
      <c r="B30" s="1" t="s">
        <v>96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v>4529.7700000000004</v>
      </c>
      <c r="I30" s="1">
        <v>-0.01</v>
      </c>
      <c r="J30" s="1">
        <v>0</v>
      </c>
      <c r="K30" s="1">
        <v>0</v>
      </c>
      <c r="L30" s="1">
        <v>235.98</v>
      </c>
      <c r="M30" s="1">
        <v>235.97</v>
      </c>
      <c r="N30" s="1">
        <v>4293.8</v>
      </c>
      <c r="P30" s="1">
        <f t="shared" si="0"/>
        <v>109.21</v>
      </c>
    </row>
    <row r="31" spans="1:16" x14ac:dyDescent="0.2">
      <c r="A31" s="2" t="s">
        <v>97</v>
      </c>
      <c r="B31" s="1" t="s">
        <v>98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v>4529.7700000000004</v>
      </c>
      <c r="I31" s="1">
        <v>-0.01</v>
      </c>
      <c r="J31" s="1">
        <v>0</v>
      </c>
      <c r="K31" s="1">
        <v>0</v>
      </c>
      <c r="L31" s="1">
        <v>235.98</v>
      </c>
      <c r="M31" s="1">
        <v>235.97</v>
      </c>
      <c r="N31" s="1">
        <v>4293.8</v>
      </c>
      <c r="P31" s="1">
        <f t="shared" si="0"/>
        <v>109.21</v>
      </c>
    </row>
    <row r="32" spans="1:16" x14ac:dyDescent="0.2">
      <c r="A32" s="2" t="s">
        <v>99</v>
      </c>
      <c r="B32" s="1" t="s">
        <v>100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v>4529.7700000000004</v>
      </c>
      <c r="I32" s="1">
        <v>-0.01</v>
      </c>
      <c r="J32" s="1">
        <v>0</v>
      </c>
      <c r="K32" s="1">
        <v>0</v>
      </c>
      <c r="L32" s="1">
        <v>235.98</v>
      </c>
      <c r="M32" s="1">
        <v>235.97</v>
      </c>
      <c r="N32" s="1">
        <v>4293.8</v>
      </c>
      <c r="P32" s="1">
        <f t="shared" si="0"/>
        <v>109.21</v>
      </c>
    </row>
    <row r="33" spans="1:16" x14ac:dyDescent="0.2">
      <c r="A33" s="2" t="s">
        <v>101</v>
      </c>
      <c r="B33" s="1" t="s">
        <v>102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v>4529.7700000000004</v>
      </c>
      <c r="I33" s="1">
        <v>-0.01</v>
      </c>
      <c r="J33" s="1">
        <v>0</v>
      </c>
      <c r="K33" s="1">
        <v>0</v>
      </c>
      <c r="L33" s="1">
        <v>235.98</v>
      </c>
      <c r="M33" s="1">
        <v>235.97</v>
      </c>
      <c r="N33" s="1">
        <v>4293.8</v>
      </c>
      <c r="P33" s="1">
        <f t="shared" si="0"/>
        <v>109.21</v>
      </c>
    </row>
    <row r="34" spans="1:16" x14ac:dyDescent="0.2">
      <c r="A34" s="2" t="s">
        <v>103</v>
      </c>
      <c r="B34" s="1" t="s">
        <v>104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v>4529.7700000000004</v>
      </c>
      <c r="I34" s="1">
        <v>-0.01</v>
      </c>
      <c r="J34" s="1">
        <v>0</v>
      </c>
      <c r="K34" s="1">
        <v>0</v>
      </c>
      <c r="L34" s="1">
        <v>235.98</v>
      </c>
      <c r="M34" s="1">
        <v>235.97</v>
      </c>
      <c r="N34" s="1">
        <v>4293.8</v>
      </c>
      <c r="P34" s="1">
        <f t="shared" si="0"/>
        <v>109.21</v>
      </c>
    </row>
    <row r="35" spans="1:16" x14ac:dyDescent="0.2">
      <c r="A35" s="2" t="s">
        <v>105</v>
      </c>
      <c r="B35" s="1" t="s">
        <v>106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v>4529.7700000000004</v>
      </c>
      <c r="I35" s="1">
        <v>-0.01</v>
      </c>
      <c r="J35" s="1">
        <v>0</v>
      </c>
      <c r="K35" s="1">
        <v>0</v>
      </c>
      <c r="L35" s="1">
        <v>235.98</v>
      </c>
      <c r="M35" s="1">
        <v>235.97</v>
      </c>
      <c r="N35" s="1">
        <v>4293.8</v>
      </c>
      <c r="P35" s="1">
        <f t="shared" si="0"/>
        <v>109.21</v>
      </c>
    </row>
    <row r="36" spans="1:16" x14ac:dyDescent="0.2">
      <c r="A36" s="2" t="s">
        <v>107</v>
      </c>
      <c r="B36" s="1" t="s">
        <v>108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v>4529.7700000000004</v>
      </c>
      <c r="I36" s="1">
        <v>-0.01</v>
      </c>
      <c r="J36" s="1">
        <v>0</v>
      </c>
      <c r="K36" s="1">
        <v>0</v>
      </c>
      <c r="L36" s="1">
        <v>235.98</v>
      </c>
      <c r="M36" s="1">
        <v>235.97</v>
      </c>
      <c r="N36" s="1">
        <v>4293.8</v>
      </c>
      <c r="P36" s="1">
        <f t="shared" si="0"/>
        <v>109.21</v>
      </c>
    </row>
    <row r="37" spans="1:16" x14ac:dyDescent="0.2">
      <c r="A37" s="2" t="s">
        <v>109</v>
      </c>
      <c r="B37" s="1" t="s">
        <v>110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v>4529.7700000000004</v>
      </c>
      <c r="I37" s="1">
        <v>-0.01</v>
      </c>
      <c r="J37" s="1">
        <v>0</v>
      </c>
      <c r="K37" s="1">
        <v>0</v>
      </c>
      <c r="L37" s="1">
        <v>235.98</v>
      </c>
      <c r="M37" s="1">
        <v>235.97</v>
      </c>
      <c r="N37" s="1">
        <v>4293.8</v>
      </c>
      <c r="P37" s="1">
        <f t="shared" si="0"/>
        <v>109.21</v>
      </c>
    </row>
    <row r="38" spans="1:16" x14ac:dyDescent="0.2">
      <c r="A38" s="2" t="s">
        <v>111</v>
      </c>
      <c r="B38" s="1" t="s">
        <v>112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v>4529.7700000000004</v>
      </c>
      <c r="I38" s="1">
        <v>-0.01</v>
      </c>
      <c r="J38" s="1">
        <v>0</v>
      </c>
      <c r="K38" s="1">
        <v>0</v>
      </c>
      <c r="L38" s="1">
        <v>235.98</v>
      </c>
      <c r="M38" s="1">
        <v>235.97</v>
      </c>
      <c r="N38" s="1">
        <v>4293.8</v>
      </c>
      <c r="P38" s="1">
        <f t="shared" si="0"/>
        <v>109.21</v>
      </c>
    </row>
    <row r="39" spans="1:16" x14ac:dyDescent="0.2">
      <c r="A39" s="2" t="s">
        <v>113</v>
      </c>
      <c r="B39" s="1" t="s">
        <v>114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v>4529.7700000000004</v>
      </c>
      <c r="I39" s="1">
        <v>-0.01</v>
      </c>
      <c r="J39" s="1">
        <v>0</v>
      </c>
      <c r="K39" s="1">
        <v>0</v>
      </c>
      <c r="L39" s="1">
        <v>235.98</v>
      </c>
      <c r="M39" s="1">
        <v>235.97</v>
      </c>
      <c r="N39" s="1">
        <v>4293.8</v>
      </c>
      <c r="P39" s="1">
        <f t="shared" si="0"/>
        <v>109.21</v>
      </c>
    </row>
    <row r="40" spans="1:16" x14ac:dyDescent="0.2">
      <c r="A40" s="2" t="s">
        <v>115</v>
      </c>
      <c r="B40" s="1" t="s">
        <v>116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v>4529.7700000000004</v>
      </c>
      <c r="I40" s="1">
        <v>-0.01</v>
      </c>
      <c r="J40" s="1">
        <v>0</v>
      </c>
      <c r="K40" s="1">
        <v>0</v>
      </c>
      <c r="L40" s="1">
        <v>235.98</v>
      </c>
      <c r="M40" s="1">
        <v>235.97</v>
      </c>
      <c r="N40" s="1">
        <v>4293.8</v>
      </c>
      <c r="P40" s="1">
        <f t="shared" si="0"/>
        <v>109.21</v>
      </c>
    </row>
    <row r="41" spans="1:16" x14ac:dyDescent="0.2">
      <c r="A41" s="2" t="s">
        <v>117</v>
      </c>
      <c r="B41" s="1" t="s">
        <v>118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v>4529.7700000000004</v>
      </c>
      <c r="I41" s="1">
        <v>-0.01</v>
      </c>
      <c r="J41" s="1">
        <v>0</v>
      </c>
      <c r="K41" s="1">
        <v>0</v>
      </c>
      <c r="L41" s="1">
        <v>235.98</v>
      </c>
      <c r="M41" s="1">
        <v>235.97</v>
      </c>
      <c r="N41" s="1">
        <v>4293.8</v>
      </c>
      <c r="P41" s="1">
        <f t="shared" si="0"/>
        <v>109.21</v>
      </c>
    </row>
    <row r="42" spans="1:16" x14ac:dyDescent="0.2">
      <c r="A42" s="2" t="s">
        <v>119</v>
      </c>
      <c r="B42" s="1" t="s">
        <v>120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v>4529.7700000000004</v>
      </c>
      <c r="I42" s="1">
        <v>-0.01</v>
      </c>
      <c r="J42" s="1">
        <v>0</v>
      </c>
      <c r="K42" s="1">
        <v>0</v>
      </c>
      <c r="L42" s="1">
        <v>235.98</v>
      </c>
      <c r="M42" s="1">
        <v>235.97</v>
      </c>
      <c r="N42" s="1">
        <v>4293.8</v>
      </c>
      <c r="P42" s="1">
        <f t="shared" si="0"/>
        <v>109.21</v>
      </c>
    </row>
    <row r="43" spans="1:16" x14ac:dyDescent="0.2">
      <c r="A43" s="2" t="s">
        <v>121</v>
      </c>
      <c r="B43" s="1" t="s">
        <v>122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v>4529.7700000000004</v>
      </c>
      <c r="I43" s="1">
        <v>-0.01</v>
      </c>
      <c r="J43" s="1">
        <v>0</v>
      </c>
      <c r="K43" s="1">
        <v>0</v>
      </c>
      <c r="L43" s="1">
        <v>235.98</v>
      </c>
      <c r="M43" s="1">
        <v>235.97</v>
      </c>
      <c r="N43" s="1">
        <v>4293.8</v>
      </c>
      <c r="P43" s="1">
        <f t="shared" si="0"/>
        <v>109.21</v>
      </c>
    </row>
    <row r="44" spans="1:16" x14ac:dyDescent="0.2">
      <c r="A44" s="2" t="s">
        <v>123</v>
      </c>
      <c r="B44" s="1" t="s">
        <v>124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v>4529.7700000000004</v>
      </c>
      <c r="I44" s="1">
        <v>-0.01</v>
      </c>
      <c r="J44" s="1">
        <v>0</v>
      </c>
      <c r="K44" s="1">
        <v>0</v>
      </c>
      <c r="L44" s="1">
        <v>235.98</v>
      </c>
      <c r="M44" s="1">
        <v>235.97</v>
      </c>
      <c r="N44" s="1">
        <v>4293.8</v>
      </c>
      <c r="P44" s="1">
        <f t="shared" si="0"/>
        <v>109.21</v>
      </c>
    </row>
    <row r="45" spans="1:16" x14ac:dyDescent="0.2">
      <c r="A45" s="2" t="s">
        <v>125</v>
      </c>
      <c r="B45" s="1" t="s">
        <v>126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v>4529.7700000000004</v>
      </c>
      <c r="I45" s="1">
        <v>-0.01</v>
      </c>
      <c r="J45" s="1">
        <v>0</v>
      </c>
      <c r="K45" s="1">
        <v>0</v>
      </c>
      <c r="L45" s="1">
        <v>235.98</v>
      </c>
      <c r="M45" s="1">
        <v>235.97</v>
      </c>
      <c r="N45" s="1">
        <v>4293.8</v>
      </c>
      <c r="P45" s="1">
        <f t="shared" si="0"/>
        <v>109.21</v>
      </c>
    </row>
    <row r="46" spans="1:16" x14ac:dyDescent="0.2">
      <c r="A46" s="2" t="s">
        <v>127</v>
      </c>
      <c r="B46" s="1" t="s">
        <v>128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v>4529.7700000000004</v>
      </c>
      <c r="I46" s="1">
        <v>-0.01</v>
      </c>
      <c r="J46" s="1">
        <v>0</v>
      </c>
      <c r="K46" s="1">
        <v>0</v>
      </c>
      <c r="L46" s="1">
        <v>235.98</v>
      </c>
      <c r="M46" s="1">
        <v>235.97</v>
      </c>
      <c r="N46" s="1">
        <v>4293.8</v>
      </c>
      <c r="P46" s="1">
        <f t="shared" si="0"/>
        <v>109.21</v>
      </c>
    </row>
    <row r="47" spans="1:16" x14ac:dyDescent="0.2">
      <c r="A47" s="2" t="s">
        <v>129</v>
      </c>
      <c r="B47" s="1" t="s">
        <v>130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v>4529.7700000000004</v>
      </c>
      <c r="I47" s="1">
        <v>-0.01</v>
      </c>
      <c r="J47" s="1">
        <v>0</v>
      </c>
      <c r="K47" s="1">
        <v>0</v>
      </c>
      <c r="L47" s="1">
        <v>235.98</v>
      </c>
      <c r="M47" s="1">
        <v>235.97</v>
      </c>
      <c r="N47" s="1">
        <v>4293.8</v>
      </c>
      <c r="P47" s="1">
        <f t="shared" si="0"/>
        <v>109.21</v>
      </c>
    </row>
    <row r="48" spans="1:16" x14ac:dyDescent="0.2">
      <c r="A48" s="2" t="s">
        <v>131</v>
      </c>
      <c r="B48" s="1" t="s">
        <v>132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v>4529.7700000000004</v>
      </c>
      <c r="I48" s="1">
        <v>-0.01</v>
      </c>
      <c r="J48" s="1">
        <v>0</v>
      </c>
      <c r="K48" s="1">
        <v>0</v>
      </c>
      <c r="L48" s="1">
        <v>235.98</v>
      </c>
      <c r="M48" s="1">
        <v>235.97</v>
      </c>
      <c r="N48" s="1">
        <v>4293.8</v>
      </c>
      <c r="P48" s="1">
        <f t="shared" si="0"/>
        <v>109.21</v>
      </c>
    </row>
    <row r="49" spans="1:16" x14ac:dyDescent="0.2">
      <c r="A49" s="2" t="s">
        <v>133</v>
      </c>
      <c r="B49" s="1" t="s">
        <v>134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v>4529.7700000000004</v>
      </c>
      <c r="I49" s="1">
        <v>-0.01</v>
      </c>
      <c r="J49" s="1">
        <v>0</v>
      </c>
      <c r="K49" s="1">
        <v>0</v>
      </c>
      <c r="L49" s="1">
        <v>235.98</v>
      </c>
      <c r="M49" s="1">
        <v>235.97</v>
      </c>
      <c r="N49" s="1">
        <v>4293.8</v>
      </c>
      <c r="P49" s="1">
        <f t="shared" si="0"/>
        <v>109.21</v>
      </c>
    </row>
    <row r="50" spans="1:16" x14ac:dyDescent="0.2">
      <c r="A50" s="2" t="s">
        <v>135</v>
      </c>
      <c r="B50" s="1" t="s">
        <v>136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v>4529.7700000000004</v>
      </c>
      <c r="I50" s="1">
        <v>-0.01</v>
      </c>
      <c r="J50" s="1">
        <v>0</v>
      </c>
      <c r="K50" s="1">
        <v>0</v>
      </c>
      <c r="L50" s="1">
        <v>235.98</v>
      </c>
      <c r="M50" s="1">
        <v>235.97</v>
      </c>
      <c r="N50" s="1">
        <v>4293.8</v>
      </c>
      <c r="P50" s="1">
        <f t="shared" si="0"/>
        <v>109.21</v>
      </c>
    </row>
    <row r="51" spans="1:16" x14ac:dyDescent="0.2">
      <c r="A51" s="2" t="s">
        <v>137</v>
      </c>
      <c r="B51" s="1" t="s">
        <v>138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v>4529.7700000000004</v>
      </c>
      <c r="I51" s="1">
        <v>-0.01</v>
      </c>
      <c r="J51" s="1">
        <v>0</v>
      </c>
      <c r="K51" s="1">
        <v>0</v>
      </c>
      <c r="L51" s="1">
        <v>235.98</v>
      </c>
      <c r="M51" s="1">
        <v>235.97</v>
      </c>
      <c r="N51" s="1">
        <v>4293.8</v>
      </c>
      <c r="P51" s="1">
        <f t="shared" si="0"/>
        <v>109.21</v>
      </c>
    </row>
    <row r="52" spans="1:16" x14ac:dyDescent="0.2">
      <c r="A52" s="2" t="s">
        <v>139</v>
      </c>
      <c r="B52" s="1" t="s">
        <v>140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v>4529.7700000000004</v>
      </c>
      <c r="I52" s="1">
        <v>-0.01</v>
      </c>
      <c r="J52" s="1">
        <v>0</v>
      </c>
      <c r="K52" s="1">
        <v>0</v>
      </c>
      <c r="L52" s="1">
        <v>235.98</v>
      </c>
      <c r="M52" s="1">
        <v>235.97</v>
      </c>
      <c r="N52" s="1">
        <v>4293.8</v>
      </c>
      <c r="P52" s="1">
        <f t="shared" si="0"/>
        <v>109.21</v>
      </c>
    </row>
    <row r="53" spans="1:16" x14ac:dyDescent="0.2">
      <c r="A53" s="2" t="s">
        <v>141</v>
      </c>
      <c r="B53" s="1" t="s">
        <v>142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v>4529.7700000000004</v>
      </c>
      <c r="I53" s="1">
        <v>-0.01</v>
      </c>
      <c r="J53" s="1">
        <v>0</v>
      </c>
      <c r="K53" s="1">
        <v>0</v>
      </c>
      <c r="L53" s="1">
        <v>235.98</v>
      </c>
      <c r="M53" s="1">
        <v>235.97</v>
      </c>
      <c r="N53" s="1">
        <v>4293.8</v>
      </c>
      <c r="P53" s="1">
        <f t="shared" si="0"/>
        <v>109.21</v>
      </c>
    </row>
    <row r="54" spans="1:16" x14ac:dyDescent="0.2">
      <c r="A54" s="2" t="s">
        <v>143</v>
      </c>
      <c r="B54" s="1" t="s">
        <v>144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v>4529.7700000000004</v>
      </c>
      <c r="I54" s="1">
        <v>-0.01</v>
      </c>
      <c r="J54" s="1">
        <v>0</v>
      </c>
      <c r="K54" s="1">
        <v>0</v>
      </c>
      <c r="L54" s="1">
        <v>235.98</v>
      </c>
      <c r="M54" s="1">
        <v>235.97</v>
      </c>
      <c r="N54" s="1">
        <v>4293.8</v>
      </c>
      <c r="P54" s="1">
        <f t="shared" si="0"/>
        <v>109.21</v>
      </c>
    </row>
    <row r="55" spans="1:16" x14ac:dyDescent="0.2">
      <c r="A55" s="2" t="s">
        <v>145</v>
      </c>
      <c r="B55" s="1" t="s">
        <v>146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v>4529.7700000000004</v>
      </c>
      <c r="I55" s="1">
        <v>-0.01</v>
      </c>
      <c r="J55" s="1">
        <v>0</v>
      </c>
      <c r="K55" s="1">
        <v>0</v>
      </c>
      <c r="L55" s="1">
        <v>235.98</v>
      </c>
      <c r="M55" s="1">
        <v>235.97</v>
      </c>
      <c r="N55" s="1">
        <v>4293.8</v>
      </c>
      <c r="P55" s="1">
        <f t="shared" si="0"/>
        <v>109.21</v>
      </c>
    </row>
    <row r="56" spans="1:16" x14ac:dyDescent="0.2">
      <c r="A56" s="2" t="s">
        <v>147</v>
      </c>
      <c r="B56" s="1" t="s">
        <v>148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v>4529.7700000000004</v>
      </c>
      <c r="I56" s="1">
        <v>-0.01</v>
      </c>
      <c r="J56" s="1">
        <v>0</v>
      </c>
      <c r="K56" s="1">
        <v>0</v>
      </c>
      <c r="L56" s="1">
        <v>235.98</v>
      </c>
      <c r="M56" s="1">
        <v>235.97</v>
      </c>
      <c r="N56" s="1">
        <v>4293.8</v>
      </c>
      <c r="P56" s="1">
        <f t="shared" si="0"/>
        <v>109.21</v>
      </c>
    </row>
    <row r="57" spans="1:16" x14ac:dyDescent="0.2">
      <c r="A57" s="2" t="s">
        <v>149</v>
      </c>
      <c r="B57" s="1" t="s">
        <v>150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v>4529.7700000000004</v>
      </c>
      <c r="I57" s="1">
        <v>-0.01</v>
      </c>
      <c r="J57" s="1">
        <v>0</v>
      </c>
      <c r="K57" s="1">
        <v>0</v>
      </c>
      <c r="L57" s="1">
        <v>235.98</v>
      </c>
      <c r="M57" s="1">
        <v>235.97</v>
      </c>
      <c r="N57" s="1">
        <v>4293.8</v>
      </c>
      <c r="P57" s="1">
        <f t="shared" si="0"/>
        <v>109.21</v>
      </c>
    </row>
    <row r="58" spans="1:16" x14ac:dyDescent="0.2">
      <c r="A58" s="2" t="s">
        <v>151</v>
      </c>
      <c r="B58" s="1" t="s">
        <v>152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v>4529.7700000000004</v>
      </c>
      <c r="I58" s="1">
        <v>-0.01</v>
      </c>
      <c r="J58" s="1">
        <v>0</v>
      </c>
      <c r="K58" s="1">
        <v>0</v>
      </c>
      <c r="L58" s="1">
        <v>235.98</v>
      </c>
      <c r="M58" s="1">
        <v>235.97</v>
      </c>
      <c r="N58" s="1">
        <v>4293.8</v>
      </c>
      <c r="P58" s="1">
        <f t="shared" si="0"/>
        <v>109.21</v>
      </c>
    </row>
    <row r="59" spans="1:16" x14ac:dyDescent="0.2">
      <c r="A59" s="2" t="s">
        <v>153</v>
      </c>
      <c r="B59" s="1" t="s">
        <v>154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v>4529.7700000000004</v>
      </c>
      <c r="I59" s="1">
        <v>-0.01</v>
      </c>
      <c r="J59" s="1">
        <v>0</v>
      </c>
      <c r="K59" s="1">
        <v>0</v>
      </c>
      <c r="L59" s="1">
        <v>235.98</v>
      </c>
      <c r="M59" s="1">
        <v>235.97</v>
      </c>
      <c r="N59" s="1">
        <v>4293.8</v>
      </c>
      <c r="P59" s="1">
        <f t="shared" si="0"/>
        <v>109.21</v>
      </c>
    </row>
    <row r="60" spans="1:16" x14ac:dyDescent="0.2">
      <c r="A60" s="2" t="s">
        <v>155</v>
      </c>
      <c r="B60" s="1" t="s">
        <v>156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v>4529.7700000000004</v>
      </c>
      <c r="I60" s="1">
        <v>-0.01</v>
      </c>
      <c r="J60" s="1">
        <v>0</v>
      </c>
      <c r="K60" s="1">
        <v>0</v>
      </c>
      <c r="L60" s="1">
        <v>235.98</v>
      </c>
      <c r="M60" s="1">
        <v>235.97</v>
      </c>
      <c r="N60" s="1">
        <v>4293.8</v>
      </c>
      <c r="P60" s="1">
        <f t="shared" si="0"/>
        <v>109.21</v>
      </c>
    </row>
    <row r="61" spans="1:16" x14ac:dyDescent="0.2">
      <c r="A61" s="2" t="s">
        <v>157</v>
      </c>
      <c r="B61" s="1" t="s">
        <v>158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v>4529.7700000000004</v>
      </c>
      <c r="I61" s="1">
        <v>-0.01</v>
      </c>
      <c r="J61" s="1">
        <v>0</v>
      </c>
      <c r="K61" s="1">
        <v>0</v>
      </c>
      <c r="L61" s="1">
        <v>235.98</v>
      </c>
      <c r="M61" s="1">
        <v>235.97</v>
      </c>
      <c r="N61" s="1">
        <v>4293.8</v>
      </c>
      <c r="P61" s="1">
        <f t="shared" si="0"/>
        <v>109.21</v>
      </c>
    </row>
    <row r="62" spans="1:16" x14ac:dyDescent="0.2">
      <c r="A62" s="2" t="s">
        <v>159</v>
      </c>
      <c r="B62" s="1" t="s">
        <v>160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v>4529.7700000000004</v>
      </c>
      <c r="I62" s="1">
        <v>-0.01</v>
      </c>
      <c r="J62" s="1">
        <v>0</v>
      </c>
      <c r="K62" s="1">
        <v>0</v>
      </c>
      <c r="L62" s="1">
        <v>235.98</v>
      </c>
      <c r="M62" s="1">
        <v>235.97</v>
      </c>
      <c r="N62" s="1">
        <v>4293.8</v>
      </c>
      <c r="P62" s="1">
        <f t="shared" si="0"/>
        <v>109.21</v>
      </c>
    </row>
    <row r="63" spans="1:16" x14ac:dyDescent="0.2">
      <c r="A63" s="2" t="s">
        <v>161</v>
      </c>
      <c r="B63" s="1" t="s">
        <v>162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v>4529.7700000000004</v>
      </c>
      <c r="I63" s="1">
        <v>-0.01</v>
      </c>
      <c r="J63" s="1">
        <v>0</v>
      </c>
      <c r="K63" s="1">
        <v>0</v>
      </c>
      <c r="L63" s="1">
        <v>235.98</v>
      </c>
      <c r="M63" s="1">
        <v>235.97</v>
      </c>
      <c r="N63" s="1">
        <v>4293.8</v>
      </c>
      <c r="P63" s="1">
        <f t="shared" si="0"/>
        <v>109.21</v>
      </c>
    </row>
    <row r="64" spans="1:16" x14ac:dyDescent="0.2">
      <c r="A64" s="2" t="s">
        <v>163</v>
      </c>
      <c r="B64" s="1" t="s">
        <v>164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v>4529.7700000000004</v>
      </c>
      <c r="I64" s="1">
        <v>-0.01</v>
      </c>
      <c r="J64" s="1">
        <v>0</v>
      </c>
      <c r="K64" s="1">
        <v>0</v>
      </c>
      <c r="L64" s="1">
        <v>235.98</v>
      </c>
      <c r="M64" s="1">
        <v>235.97</v>
      </c>
      <c r="N64" s="1">
        <v>4293.8</v>
      </c>
      <c r="P64" s="1">
        <f t="shared" si="0"/>
        <v>109.21</v>
      </c>
    </row>
    <row r="65" spans="1:16" x14ac:dyDescent="0.2">
      <c r="A65" s="2" t="s">
        <v>165</v>
      </c>
      <c r="B65" s="1" t="s">
        <v>166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v>4529.7700000000004</v>
      </c>
      <c r="I65" s="1">
        <v>-0.01</v>
      </c>
      <c r="J65" s="1">
        <v>0</v>
      </c>
      <c r="K65" s="1">
        <v>0</v>
      </c>
      <c r="L65" s="1">
        <v>235.98</v>
      </c>
      <c r="M65" s="1">
        <v>235.97</v>
      </c>
      <c r="N65" s="1">
        <v>4293.8</v>
      </c>
      <c r="P65" s="1">
        <f t="shared" si="0"/>
        <v>109.21</v>
      </c>
    </row>
    <row r="66" spans="1:16" x14ac:dyDescent="0.2">
      <c r="A66" s="2" t="s">
        <v>167</v>
      </c>
      <c r="B66" s="1" t="s">
        <v>168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v>4529.7700000000004</v>
      </c>
      <c r="I66" s="1">
        <v>-0.01</v>
      </c>
      <c r="J66" s="1">
        <v>0</v>
      </c>
      <c r="K66" s="1">
        <v>0</v>
      </c>
      <c r="L66" s="1">
        <v>235.98</v>
      </c>
      <c r="M66" s="1">
        <v>235.97</v>
      </c>
      <c r="N66" s="1">
        <v>4293.8</v>
      </c>
      <c r="P66" s="1">
        <f t="shared" si="0"/>
        <v>109.21</v>
      </c>
    </row>
    <row r="67" spans="1:16" x14ac:dyDescent="0.2">
      <c r="A67" s="2" t="s">
        <v>169</v>
      </c>
      <c r="B67" s="1" t="s">
        <v>170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v>4529.7700000000004</v>
      </c>
      <c r="I67" s="1">
        <v>-0.01</v>
      </c>
      <c r="J67" s="1">
        <v>0</v>
      </c>
      <c r="K67" s="1">
        <v>0</v>
      </c>
      <c r="L67" s="1">
        <v>235.98</v>
      </c>
      <c r="M67" s="1">
        <v>235.97</v>
      </c>
      <c r="N67" s="1">
        <v>4293.8</v>
      </c>
      <c r="P67" s="1">
        <f t="shared" si="0"/>
        <v>109.21</v>
      </c>
    </row>
    <row r="68" spans="1:16" x14ac:dyDescent="0.2">
      <c r="A68" s="2" t="s">
        <v>171</v>
      </c>
      <c r="B68" s="1" t="s">
        <v>172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v>4529.7700000000004</v>
      </c>
      <c r="I68" s="1">
        <v>-0.01</v>
      </c>
      <c r="J68" s="1">
        <v>0</v>
      </c>
      <c r="K68" s="1">
        <v>0</v>
      </c>
      <c r="L68" s="1">
        <v>235.98</v>
      </c>
      <c r="M68" s="1">
        <v>235.97</v>
      </c>
      <c r="N68" s="1">
        <v>4293.8</v>
      </c>
      <c r="P68" s="1">
        <f t="shared" si="0"/>
        <v>109.21</v>
      </c>
    </row>
    <row r="69" spans="1:16" x14ac:dyDescent="0.2">
      <c r="A69" s="2" t="s">
        <v>173</v>
      </c>
      <c r="B69" s="1" t="s">
        <v>174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v>4529.7700000000004</v>
      </c>
      <c r="I69" s="1">
        <v>-0.01</v>
      </c>
      <c r="J69" s="1">
        <v>0</v>
      </c>
      <c r="K69" s="1">
        <v>0</v>
      </c>
      <c r="L69" s="1">
        <v>235.98</v>
      </c>
      <c r="M69" s="1">
        <v>235.97</v>
      </c>
      <c r="N69" s="1">
        <v>4293.8</v>
      </c>
      <c r="P69" s="1">
        <f t="shared" si="0"/>
        <v>109.21</v>
      </c>
    </row>
    <row r="70" spans="1:16" x14ac:dyDescent="0.2">
      <c r="A70" s="2" t="s">
        <v>175</v>
      </c>
      <c r="B70" s="1" t="s">
        <v>176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v>4529.7700000000004</v>
      </c>
      <c r="I70" s="1">
        <v>-0.01</v>
      </c>
      <c r="J70" s="1">
        <v>0</v>
      </c>
      <c r="K70" s="1">
        <v>0</v>
      </c>
      <c r="L70" s="1">
        <v>235.98</v>
      </c>
      <c r="M70" s="1">
        <v>235.97</v>
      </c>
      <c r="N70" s="1">
        <v>4293.8</v>
      </c>
      <c r="P70" s="1">
        <f t="shared" si="0"/>
        <v>109.21</v>
      </c>
    </row>
    <row r="71" spans="1:16" x14ac:dyDescent="0.2">
      <c r="A71" s="2" t="s">
        <v>177</v>
      </c>
      <c r="B71" s="1" t="s">
        <v>178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v>4529.7700000000004</v>
      </c>
      <c r="I71" s="1">
        <v>-0.01</v>
      </c>
      <c r="J71" s="1">
        <v>0</v>
      </c>
      <c r="K71" s="1">
        <v>0</v>
      </c>
      <c r="L71" s="1">
        <v>235.98</v>
      </c>
      <c r="M71" s="1">
        <v>235.97</v>
      </c>
      <c r="N71" s="1">
        <v>4293.8</v>
      </c>
      <c r="P71" s="1">
        <f t="shared" si="0"/>
        <v>109.21</v>
      </c>
    </row>
    <row r="72" spans="1:16" x14ac:dyDescent="0.2">
      <c r="A72" s="2" t="s">
        <v>179</v>
      </c>
      <c r="B72" s="1" t="s">
        <v>180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v>4529.7700000000004</v>
      </c>
      <c r="I72" s="1">
        <v>-0.01</v>
      </c>
      <c r="J72" s="1">
        <v>0</v>
      </c>
      <c r="K72" s="1">
        <v>0</v>
      </c>
      <c r="L72" s="1">
        <v>235.98</v>
      </c>
      <c r="M72" s="1">
        <v>235.97</v>
      </c>
      <c r="N72" s="1">
        <v>4293.8</v>
      </c>
      <c r="P72" s="1">
        <f t="shared" ref="P72:P135" si="1">+L72-G72</f>
        <v>109.21</v>
      </c>
    </row>
    <row r="73" spans="1:16" x14ac:dyDescent="0.2">
      <c r="A73" s="2" t="s">
        <v>181</v>
      </c>
      <c r="B73" s="1" t="s">
        <v>182</v>
      </c>
      <c r="C73" s="1">
        <v>2639.56</v>
      </c>
      <c r="D73" s="1">
        <v>788.74400000000003</v>
      </c>
      <c r="E73" s="1">
        <v>975</v>
      </c>
      <c r="F73" s="1">
        <v>0</v>
      </c>
      <c r="G73" s="1">
        <v>126.77</v>
      </c>
      <c r="H73" s="1">
        <v>4530.0739999999996</v>
      </c>
      <c r="I73" s="1">
        <v>0.09</v>
      </c>
      <c r="J73" s="1">
        <v>0</v>
      </c>
      <c r="K73" s="1">
        <v>0</v>
      </c>
      <c r="L73" s="1">
        <v>235.98</v>
      </c>
      <c r="M73" s="1">
        <v>236.07</v>
      </c>
      <c r="N73" s="1">
        <v>4294</v>
      </c>
      <c r="P73" s="1">
        <f t="shared" si="1"/>
        <v>109.21</v>
      </c>
    </row>
    <row r="74" spans="1:16" x14ac:dyDescent="0.2">
      <c r="A74" s="2" t="s">
        <v>183</v>
      </c>
      <c r="B74" s="1" t="s">
        <v>184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v>4529.7700000000004</v>
      </c>
      <c r="I74" s="1">
        <v>-0.01</v>
      </c>
      <c r="J74" s="1">
        <v>0</v>
      </c>
      <c r="K74" s="1">
        <v>0</v>
      </c>
      <c r="L74" s="1">
        <v>235.98</v>
      </c>
      <c r="M74" s="1">
        <v>235.97</v>
      </c>
      <c r="N74" s="1">
        <v>4293.8</v>
      </c>
      <c r="P74" s="1">
        <f t="shared" si="1"/>
        <v>109.21</v>
      </c>
    </row>
    <row r="75" spans="1:16" x14ac:dyDescent="0.2">
      <c r="A75" s="2" t="s">
        <v>185</v>
      </c>
      <c r="B75" s="1" t="s">
        <v>186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v>4529.7700000000004</v>
      </c>
      <c r="I75" s="1">
        <v>-0.01</v>
      </c>
      <c r="J75" s="1">
        <v>0</v>
      </c>
      <c r="K75" s="1">
        <v>0</v>
      </c>
      <c r="L75" s="1">
        <v>235.98</v>
      </c>
      <c r="M75" s="1">
        <v>235.97</v>
      </c>
      <c r="N75" s="1">
        <v>4293.8</v>
      </c>
      <c r="P75" s="1">
        <f t="shared" si="1"/>
        <v>109.21</v>
      </c>
    </row>
    <row r="76" spans="1:16" x14ac:dyDescent="0.2">
      <c r="A76" s="2" t="s">
        <v>187</v>
      </c>
      <c r="B76" s="1" t="s">
        <v>188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v>4529.7700000000004</v>
      </c>
      <c r="I76" s="1">
        <v>-0.01</v>
      </c>
      <c r="J76" s="1">
        <v>0</v>
      </c>
      <c r="K76" s="1">
        <v>0</v>
      </c>
      <c r="L76" s="1">
        <v>235.98</v>
      </c>
      <c r="M76" s="1">
        <v>235.97</v>
      </c>
      <c r="N76" s="1">
        <v>4293.8</v>
      </c>
      <c r="P76" s="1">
        <f t="shared" si="1"/>
        <v>109.21</v>
      </c>
    </row>
    <row r="77" spans="1:16" x14ac:dyDescent="0.2">
      <c r="A77" s="2" t="s">
        <v>189</v>
      </c>
      <c r="B77" s="1" t="s">
        <v>190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v>4529.7700000000004</v>
      </c>
      <c r="I77" s="1">
        <v>-0.01</v>
      </c>
      <c r="J77" s="1">
        <v>0</v>
      </c>
      <c r="K77" s="1">
        <v>0</v>
      </c>
      <c r="L77" s="1">
        <v>235.98</v>
      </c>
      <c r="M77" s="1">
        <v>235.97</v>
      </c>
      <c r="N77" s="1">
        <v>4293.8</v>
      </c>
      <c r="P77" s="1">
        <f t="shared" si="1"/>
        <v>109.21</v>
      </c>
    </row>
    <row r="78" spans="1:16" x14ac:dyDescent="0.2">
      <c r="A78" s="2" t="s">
        <v>191</v>
      </c>
      <c r="B78" s="1" t="s">
        <v>192</v>
      </c>
      <c r="C78" s="1">
        <v>2639.56</v>
      </c>
      <c r="D78" s="1">
        <v>788.44</v>
      </c>
      <c r="E78" s="1">
        <v>975</v>
      </c>
      <c r="F78" s="1">
        <v>0</v>
      </c>
      <c r="G78" s="1">
        <v>126.77</v>
      </c>
      <c r="H78" s="1">
        <v>4529.7700000000004</v>
      </c>
      <c r="I78" s="1">
        <v>-0.01</v>
      </c>
      <c r="J78" s="1">
        <v>0</v>
      </c>
      <c r="K78" s="1">
        <v>0</v>
      </c>
      <c r="L78" s="1">
        <v>235.98</v>
      </c>
      <c r="M78" s="1">
        <v>235.97</v>
      </c>
      <c r="N78" s="1">
        <v>4293.8</v>
      </c>
      <c r="P78" s="1">
        <f t="shared" si="1"/>
        <v>109.21</v>
      </c>
    </row>
    <row r="79" spans="1:16" x14ac:dyDescent="0.2">
      <c r="A79" s="2" t="s">
        <v>193</v>
      </c>
      <c r="B79" s="1" t="s">
        <v>194</v>
      </c>
      <c r="C79" s="1">
        <v>2639.56</v>
      </c>
      <c r="D79" s="1">
        <v>788.44</v>
      </c>
      <c r="E79" s="1">
        <v>975</v>
      </c>
      <c r="F79" s="1">
        <v>0</v>
      </c>
      <c r="G79" s="1">
        <v>126.77</v>
      </c>
      <c r="H79" s="1">
        <v>4529.7700000000004</v>
      </c>
      <c r="I79" s="1">
        <v>-0.01</v>
      </c>
      <c r="J79" s="1">
        <v>0</v>
      </c>
      <c r="K79" s="1">
        <v>0</v>
      </c>
      <c r="L79" s="1">
        <v>235.98</v>
      </c>
      <c r="M79" s="1">
        <v>235.97</v>
      </c>
      <c r="N79" s="1">
        <v>4293.8</v>
      </c>
      <c r="P79" s="1">
        <f t="shared" si="1"/>
        <v>109.21</v>
      </c>
    </row>
    <row r="80" spans="1:16" x14ac:dyDescent="0.2">
      <c r="A80" s="2" t="s">
        <v>195</v>
      </c>
      <c r="B80" s="1" t="s">
        <v>196</v>
      </c>
      <c r="C80" s="1">
        <v>2639.56</v>
      </c>
      <c r="D80" s="1">
        <v>788.44</v>
      </c>
      <c r="E80" s="1">
        <v>975</v>
      </c>
      <c r="F80" s="1">
        <v>0</v>
      </c>
      <c r="G80" s="1">
        <v>126.77</v>
      </c>
      <c r="H80" s="1">
        <v>4529.7700000000004</v>
      </c>
      <c r="I80" s="1">
        <v>-0.01</v>
      </c>
      <c r="J80" s="1">
        <v>0</v>
      </c>
      <c r="K80" s="1">
        <v>0</v>
      </c>
      <c r="L80" s="1">
        <v>235.98</v>
      </c>
      <c r="M80" s="1">
        <v>235.97</v>
      </c>
      <c r="N80" s="1">
        <v>4293.8</v>
      </c>
      <c r="P80" s="1">
        <f t="shared" si="1"/>
        <v>109.21</v>
      </c>
    </row>
    <row r="81" spans="1:16" x14ac:dyDescent="0.2">
      <c r="A81" s="2" t="s">
        <v>197</v>
      </c>
      <c r="B81" s="1" t="s">
        <v>198</v>
      </c>
      <c r="C81" s="1">
        <v>2639.56</v>
      </c>
      <c r="D81" s="1">
        <v>788.44</v>
      </c>
      <c r="E81" s="1">
        <v>975</v>
      </c>
      <c r="F81" s="1">
        <v>0</v>
      </c>
      <c r="G81" s="1">
        <v>126.77</v>
      </c>
      <c r="H81" s="1">
        <v>4529.7700000000004</v>
      </c>
      <c r="I81" s="1">
        <v>-0.01</v>
      </c>
      <c r="J81" s="1">
        <v>0</v>
      </c>
      <c r="K81" s="1">
        <v>0</v>
      </c>
      <c r="L81" s="1">
        <v>235.98</v>
      </c>
      <c r="M81" s="1">
        <v>235.97</v>
      </c>
      <c r="N81" s="1">
        <v>4293.8</v>
      </c>
      <c r="P81" s="1">
        <f t="shared" si="1"/>
        <v>109.21</v>
      </c>
    </row>
    <row r="82" spans="1:16" x14ac:dyDescent="0.2">
      <c r="A82" s="2" t="s">
        <v>199</v>
      </c>
      <c r="B82" s="1" t="s">
        <v>200</v>
      </c>
      <c r="C82" s="1">
        <v>2639.56</v>
      </c>
      <c r="D82" s="1">
        <v>788.44</v>
      </c>
      <c r="E82" s="1">
        <v>975</v>
      </c>
      <c r="F82" s="1">
        <v>0</v>
      </c>
      <c r="G82" s="1">
        <v>126.77</v>
      </c>
      <c r="H82" s="1">
        <v>4529.7700000000004</v>
      </c>
      <c r="I82" s="1">
        <v>-0.01</v>
      </c>
      <c r="J82" s="1">
        <v>0</v>
      </c>
      <c r="K82" s="1">
        <v>0</v>
      </c>
      <c r="L82" s="1">
        <v>235.98</v>
      </c>
      <c r="M82" s="1">
        <v>235.97</v>
      </c>
      <c r="N82" s="1">
        <v>4293.8</v>
      </c>
      <c r="P82" s="1">
        <f t="shared" si="1"/>
        <v>109.21</v>
      </c>
    </row>
    <row r="83" spans="1:16" x14ac:dyDescent="0.2">
      <c r="A83" s="2" t="s">
        <v>201</v>
      </c>
      <c r="B83" s="1" t="s">
        <v>202</v>
      </c>
      <c r="C83" s="1">
        <v>2639.56</v>
      </c>
      <c r="D83" s="1">
        <v>788.44</v>
      </c>
      <c r="E83" s="1">
        <v>975</v>
      </c>
      <c r="F83" s="1">
        <v>0</v>
      </c>
      <c r="G83" s="1">
        <v>126.77</v>
      </c>
      <c r="H83" s="1">
        <v>4529.7700000000004</v>
      </c>
      <c r="I83" s="1">
        <v>-0.01</v>
      </c>
      <c r="J83" s="1">
        <v>0</v>
      </c>
      <c r="K83" s="1">
        <v>0</v>
      </c>
      <c r="L83" s="1">
        <v>235.98</v>
      </c>
      <c r="M83" s="1">
        <v>235.97</v>
      </c>
      <c r="N83" s="1">
        <v>4293.8</v>
      </c>
      <c r="P83" s="1">
        <f t="shared" si="1"/>
        <v>109.21</v>
      </c>
    </row>
    <row r="84" spans="1:16" x14ac:dyDescent="0.2">
      <c r="A84" s="2" t="s">
        <v>203</v>
      </c>
      <c r="B84" s="1" t="s">
        <v>204</v>
      </c>
      <c r="C84" s="1">
        <v>2639.56</v>
      </c>
      <c r="D84" s="1">
        <v>788.44</v>
      </c>
      <c r="E84" s="1">
        <v>975</v>
      </c>
      <c r="F84" s="1">
        <v>0</v>
      </c>
      <c r="G84" s="1">
        <v>126.77</v>
      </c>
      <c r="H84" s="1">
        <v>4529.7700000000004</v>
      </c>
      <c r="I84" s="1">
        <v>-0.01</v>
      </c>
      <c r="J84" s="1">
        <v>0</v>
      </c>
      <c r="K84" s="1">
        <v>0</v>
      </c>
      <c r="L84" s="1">
        <v>235.98</v>
      </c>
      <c r="M84" s="1">
        <v>235.97</v>
      </c>
      <c r="N84" s="1">
        <v>4293.8</v>
      </c>
      <c r="P84" s="1">
        <f t="shared" si="1"/>
        <v>109.21</v>
      </c>
    </row>
    <row r="85" spans="1:16" x14ac:dyDescent="0.2">
      <c r="A85" s="2" t="s">
        <v>205</v>
      </c>
      <c r="B85" s="1" t="s">
        <v>206</v>
      </c>
      <c r="C85" s="1">
        <v>2639.56</v>
      </c>
      <c r="D85" s="1">
        <v>788.44</v>
      </c>
      <c r="E85" s="1">
        <v>975</v>
      </c>
      <c r="F85" s="1">
        <v>0</v>
      </c>
      <c r="G85" s="1">
        <v>126.77</v>
      </c>
      <c r="H85" s="1">
        <v>4529.7700000000004</v>
      </c>
      <c r="I85" s="1">
        <v>-0.01</v>
      </c>
      <c r="J85" s="1">
        <v>0</v>
      </c>
      <c r="K85" s="1">
        <v>0</v>
      </c>
      <c r="L85" s="1">
        <v>235.98</v>
      </c>
      <c r="M85" s="1">
        <v>235.97</v>
      </c>
      <c r="N85" s="1">
        <v>4293.8</v>
      </c>
      <c r="P85" s="1">
        <f t="shared" si="1"/>
        <v>109.21</v>
      </c>
    </row>
    <row r="86" spans="1:16" x14ac:dyDescent="0.2">
      <c r="A86" s="2" t="s">
        <v>207</v>
      </c>
      <c r="B86" s="1" t="s">
        <v>208</v>
      </c>
      <c r="C86" s="1">
        <v>2639.56</v>
      </c>
      <c r="D86" s="1">
        <v>788.44</v>
      </c>
      <c r="E86" s="1">
        <v>975</v>
      </c>
      <c r="F86" s="1">
        <v>0</v>
      </c>
      <c r="G86" s="1">
        <v>126.77</v>
      </c>
      <c r="H86" s="1">
        <v>4529.7700000000004</v>
      </c>
      <c r="I86" s="1">
        <v>-0.01</v>
      </c>
      <c r="J86" s="1">
        <v>0</v>
      </c>
      <c r="K86" s="1">
        <v>0</v>
      </c>
      <c r="L86" s="1">
        <v>235.98</v>
      </c>
      <c r="M86" s="1">
        <v>235.97</v>
      </c>
      <c r="N86" s="1">
        <v>4293.8</v>
      </c>
      <c r="P86" s="1">
        <f t="shared" si="1"/>
        <v>109.21</v>
      </c>
    </row>
    <row r="87" spans="1:16" x14ac:dyDescent="0.2">
      <c r="A87" s="2" t="s">
        <v>209</v>
      </c>
      <c r="B87" s="1" t="s">
        <v>210</v>
      </c>
      <c r="C87" s="1">
        <v>2639.56</v>
      </c>
      <c r="D87" s="1">
        <v>788.44</v>
      </c>
      <c r="E87" s="1">
        <v>975</v>
      </c>
      <c r="F87" s="1">
        <v>0</v>
      </c>
      <c r="G87" s="1">
        <v>126.77</v>
      </c>
      <c r="H87" s="1">
        <v>4529.7700000000004</v>
      </c>
      <c r="I87" s="1">
        <v>-0.01</v>
      </c>
      <c r="J87" s="1">
        <v>0</v>
      </c>
      <c r="K87" s="1">
        <v>0</v>
      </c>
      <c r="L87" s="1">
        <v>235.98</v>
      </c>
      <c r="M87" s="1">
        <v>235.97</v>
      </c>
      <c r="N87" s="1">
        <v>4293.8</v>
      </c>
      <c r="P87" s="1">
        <f t="shared" si="1"/>
        <v>109.21</v>
      </c>
    </row>
    <row r="88" spans="1:16" x14ac:dyDescent="0.2">
      <c r="A88" s="2" t="s">
        <v>211</v>
      </c>
      <c r="B88" s="1" t="s">
        <v>212</v>
      </c>
      <c r="C88" s="1">
        <v>2639.56</v>
      </c>
      <c r="D88" s="1">
        <v>788.44</v>
      </c>
      <c r="E88" s="1">
        <v>975</v>
      </c>
      <c r="F88" s="1">
        <v>0</v>
      </c>
      <c r="G88" s="1">
        <v>126.77</v>
      </c>
      <c r="H88" s="1">
        <v>4529.7700000000004</v>
      </c>
      <c r="I88" s="1">
        <v>-0.01</v>
      </c>
      <c r="J88" s="1">
        <v>0</v>
      </c>
      <c r="K88" s="1">
        <v>0</v>
      </c>
      <c r="L88" s="1">
        <v>235.98</v>
      </c>
      <c r="M88" s="1">
        <v>235.97</v>
      </c>
      <c r="N88" s="1">
        <v>4293.8</v>
      </c>
      <c r="P88" s="1">
        <f t="shared" si="1"/>
        <v>109.21</v>
      </c>
    </row>
    <row r="89" spans="1:16" x14ac:dyDescent="0.2">
      <c r="A89" s="2" t="s">
        <v>213</v>
      </c>
      <c r="B89" s="1" t="s">
        <v>214</v>
      </c>
      <c r="C89" s="1">
        <v>2639.56</v>
      </c>
      <c r="D89" s="1">
        <v>788.44</v>
      </c>
      <c r="E89" s="1">
        <v>975</v>
      </c>
      <c r="F89" s="1">
        <v>0</v>
      </c>
      <c r="G89" s="1">
        <v>126.77</v>
      </c>
      <c r="H89" s="1">
        <v>4529.7700000000004</v>
      </c>
      <c r="I89" s="1">
        <v>-0.01</v>
      </c>
      <c r="J89" s="1">
        <v>0</v>
      </c>
      <c r="K89" s="1">
        <v>0</v>
      </c>
      <c r="L89" s="1">
        <v>235.98</v>
      </c>
      <c r="M89" s="1">
        <v>235.97</v>
      </c>
      <c r="N89" s="1">
        <v>4293.8</v>
      </c>
      <c r="P89" s="1">
        <f t="shared" si="1"/>
        <v>109.21</v>
      </c>
    </row>
    <row r="90" spans="1:16" x14ac:dyDescent="0.2">
      <c r="A90" s="2" t="s">
        <v>215</v>
      </c>
      <c r="B90" s="1" t="s">
        <v>216</v>
      </c>
      <c r="C90" s="1">
        <v>2639.56</v>
      </c>
      <c r="D90" s="1">
        <v>788.44</v>
      </c>
      <c r="E90" s="1">
        <v>975</v>
      </c>
      <c r="F90" s="1">
        <v>0</v>
      </c>
      <c r="G90" s="1">
        <v>126.77</v>
      </c>
      <c r="H90" s="1">
        <v>4529.7700000000004</v>
      </c>
      <c r="I90" s="1">
        <v>-0.01</v>
      </c>
      <c r="J90" s="1">
        <v>0</v>
      </c>
      <c r="K90" s="1">
        <v>0</v>
      </c>
      <c r="L90" s="1">
        <v>235.98</v>
      </c>
      <c r="M90" s="1">
        <v>235.97</v>
      </c>
      <c r="N90" s="1">
        <v>4293.8</v>
      </c>
      <c r="P90" s="1">
        <f t="shared" si="1"/>
        <v>109.21</v>
      </c>
    </row>
    <row r="91" spans="1:16" x14ac:dyDescent="0.2">
      <c r="A91" s="2" t="s">
        <v>217</v>
      </c>
      <c r="B91" s="1" t="s">
        <v>218</v>
      </c>
      <c r="C91" s="1">
        <v>2639.56</v>
      </c>
      <c r="D91" s="1">
        <v>788.44</v>
      </c>
      <c r="E91" s="1">
        <v>975</v>
      </c>
      <c r="F91" s="1">
        <v>0</v>
      </c>
      <c r="G91" s="1">
        <v>126.77</v>
      </c>
      <c r="H91" s="1">
        <v>4529.7700000000004</v>
      </c>
      <c r="I91" s="1">
        <v>-0.01</v>
      </c>
      <c r="J91" s="1">
        <v>0</v>
      </c>
      <c r="K91" s="1">
        <v>0</v>
      </c>
      <c r="L91" s="1">
        <v>235.98</v>
      </c>
      <c r="M91" s="1">
        <v>235.97</v>
      </c>
      <c r="N91" s="1">
        <v>4293.8</v>
      </c>
      <c r="P91" s="1">
        <f t="shared" si="1"/>
        <v>109.21</v>
      </c>
    </row>
    <row r="92" spans="1:16" x14ac:dyDescent="0.2">
      <c r="A92" s="2" t="s">
        <v>219</v>
      </c>
      <c r="B92" s="1" t="s">
        <v>220</v>
      </c>
      <c r="C92" s="1">
        <v>2639.56</v>
      </c>
      <c r="D92" s="1">
        <v>788.44</v>
      </c>
      <c r="E92" s="1">
        <v>975</v>
      </c>
      <c r="F92" s="1">
        <v>0</v>
      </c>
      <c r="G92" s="1">
        <v>126.77</v>
      </c>
      <c r="H92" s="1">
        <v>4529.7700000000004</v>
      </c>
      <c r="I92" s="1">
        <v>-0.01</v>
      </c>
      <c r="J92" s="1">
        <v>0</v>
      </c>
      <c r="K92" s="1">
        <v>0</v>
      </c>
      <c r="L92" s="1">
        <v>235.98</v>
      </c>
      <c r="M92" s="1">
        <v>235.97</v>
      </c>
      <c r="N92" s="1">
        <v>4293.8</v>
      </c>
      <c r="P92" s="1">
        <f t="shared" si="1"/>
        <v>109.21</v>
      </c>
    </row>
    <row r="93" spans="1:16" x14ac:dyDescent="0.2">
      <c r="A93" s="2" t="s">
        <v>221</v>
      </c>
      <c r="B93" s="1" t="s">
        <v>222</v>
      </c>
      <c r="C93" s="1">
        <v>2639.56</v>
      </c>
      <c r="D93" s="1">
        <v>788.44</v>
      </c>
      <c r="E93" s="1">
        <v>975</v>
      </c>
      <c r="F93" s="1">
        <v>0</v>
      </c>
      <c r="G93" s="1">
        <v>126.77</v>
      </c>
      <c r="H93" s="1">
        <v>4529.7700000000004</v>
      </c>
      <c r="I93" s="1">
        <v>-0.01</v>
      </c>
      <c r="J93" s="1">
        <v>0</v>
      </c>
      <c r="K93" s="1">
        <v>0</v>
      </c>
      <c r="L93" s="1">
        <v>235.98</v>
      </c>
      <c r="M93" s="1">
        <v>235.97</v>
      </c>
      <c r="N93" s="1">
        <v>4293.8</v>
      </c>
      <c r="P93" s="1">
        <f t="shared" si="1"/>
        <v>109.21</v>
      </c>
    </row>
    <row r="94" spans="1:16" x14ac:dyDescent="0.2">
      <c r="A94" s="2" t="s">
        <v>223</v>
      </c>
      <c r="B94" s="1" t="s">
        <v>224</v>
      </c>
      <c r="C94" s="1">
        <v>2639.56</v>
      </c>
      <c r="D94" s="1">
        <v>788.44</v>
      </c>
      <c r="E94" s="1">
        <v>975</v>
      </c>
      <c r="F94" s="1">
        <v>0</v>
      </c>
      <c r="G94" s="1">
        <v>126.77</v>
      </c>
      <c r="H94" s="1">
        <v>4529.7700000000004</v>
      </c>
      <c r="I94" s="1">
        <v>-0.01</v>
      </c>
      <c r="J94" s="1">
        <v>0</v>
      </c>
      <c r="K94" s="1">
        <v>0</v>
      </c>
      <c r="L94" s="1">
        <v>235.98</v>
      </c>
      <c r="M94" s="1">
        <v>235.97</v>
      </c>
      <c r="N94" s="1">
        <v>4293.8</v>
      </c>
      <c r="P94" s="1">
        <f t="shared" si="1"/>
        <v>109.21</v>
      </c>
    </row>
    <row r="95" spans="1:16" x14ac:dyDescent="0.2">
      <c r="A95" s="2" t="s">
        <v>225</v>
      </c>
      <c r="B95" s="1" t="s">
        <v>226</v>
      </c>
      <c r="C95" s="1">
        <v>2639.56</v>
      </c>
      <c r="D95" s="1">
        <v>788.44</v>
      </c>
      <c r="E95" s="1">
        <v>975</v>
      </c>
      <c r="F95" s="1">
        <v>0</v>
      </c>
      <c r="G95" s="1">
        <v>126.77</v>
      </c>
      <c r="H95" s="1">
        <v>4529.7700000000004</v>
      </c>
      <c r="I95" s="1">
        <v>-0.01</v>
      </c>
      <c r="J95" s="1">
        <v>0</v>
      </c>
      <c r="K95" s="1">
        <v>0</v>
      </c>
      <c r="L95" s="1">
        <v>235.98</v>
      </c>
      <c r="M95" s="1">
        <v>235.97</v>
      </c>
      <c r="N95" s="1">
        <v>4293.8</v>
      </c>
      <c r="P95" s="1">
        <f t="shared" si="1"/>
        <v>109.21</v>
      </c>
    </row>
    <row r="96" spans="1:16" x14ac:dyDescent="0.2">
      <c r="A96" s="2" t="s">
        <v>227</v>
      </c>
      <c r="B96" s="1" t="s">
        <v>228</v>
      </c>
      <c r="C96" s="1">
        <v>2639.56</v>
      </c>
      <c r="D96" s="1">
        <v>788.44</v>
      </c>
      <c r="E96" s="1">
        <v>975</v>
      </c>
      <c r="F96" s="1">
        <v>0</v>
      </c>
      <c r="G96" s="1">
        <v>126.77</v>
      </c>
      <c r="H96" s="1">
        <v>4529.7700000000004</v>
      </c>
      <c r="I96" s="1">
        <v>-0.01</v>
      </c>
      <c r="J96" s="1">
        <v>0</v>
      </c>
      <c r="K96" s="1">
        <v>0</v>
      </c>
      <c r="L96" s="1">
        <v>235.98</v>
      </c>
      <c r="M96" s="1">
        <v>235.97</v>
      </c>
      <c r="N96" s="1">
        <v>4293.8</v>
      </c>
      <c r="P96" s="1">
        <f t="shared" si="1"/>
        <v>109.21</v>
      </c>
    </row>
    <row r="97" spans="1:16" x14ac:dyDescent="0.2">
      <c r="A97" s="2" t="s">
        <v>229</v>
      </c>
      <c r="B97" s="1" t="s">
        <v>230</v>
      </c>
      <c r="C97" s="1">
        <v>2639.56</v>
      </c>
      <c r="D97" s="1">
        <v>788.44</v>
      </c>
      <c r="E97" s="1">
        <v>975</v>
      </c>
      <c r="F97" s="1">
        <v>0</v>
      </c>
      <c r="G97" s="1">
        <v>126.77</v>
      </c>
      <c r="H97" s="1">
        <v>4529.7700000000004</v>
      </c>
      <c r="I97" s="1">
        <v>-0.01</v>
      </c>
      <c r="J97" s="1">
        <v>0</v>
      </c>
      <c r="K97" s="1">
        <v>0</v>
      </c>
      <c r="L97" s="1">
        <v>235.98</v>
      </c>
      <c r="M97" s="1">
        <v>235.97</v>
      </c>
      <c r="N97" s="1">
        <v>4293.8</v>
      </c>
      <c r="P97" s="1">
        <f t="shared" si="1"/>
        <v>109.21</v>
      </c>
    </row>
    <row r="98" spans="1:16" x14ac:dyDescent="0.2">
      <c r="A98" s="2" t="s">
        <v>231</v>
      </c>
      <c r="B98" s="1" t="s">
        <v>232</v>
      </c>
      <c r="C98" s="1">
        <v>2639.56</v>
      </c>
      <c r="D98" s="1">
        <v>788.44</v>
      </c>
      <c r="E98" s="1">
        <v>975</v>
      </c>
      <c r="F98" s="1">
        <v>0</v>
      </c>
      <c r="G98" s="1">
        <v>126.77</v>
      </c>
      <c r="H98" s="1">
        <v>4529.7700000000004</v>
      </c>
      <c r="I98" s="1">
        <v>-0.01</v>
      </c>
      <c r="J98" s="1">
        <v>0</v>
      </c>
      <c r="K98" s="1">
        <v>0</v>
      </c>
      <c r="L98" s="1">
        <v>235.98</v>
      </c>
      <c r="M98" s="1">
        <v>235.97</v>
      </c>
      <c r="N98" s="1">
        <v>4293.8</v>
      </c>
      <c r="P98" s="1">
        <f t="shared" si="1"/>
        <v>109.21</v>
      </c>
    </row>
    <row r="99" spans="1:16" x14ac:dyDescent="0.2">
      <c r="A99" s="2" t="s">
        <v>233</v>
      </c>
      <c r="B99" s="1" t="s">
        <v>234</v>
      </c>
      <c r="C99" s="1">
        <v>2639.56</v>
      </c>
      <c r="D99" s="1">
        <v>788.44</v>
      </c>
      <c r="E99" s="1">
        <v>975</v>
      </c>
      <c r="F99" s="1">
        <v>0</v>
      </c>
      <c r="G99" s="1">
        <v>126.77</v>
      </c>
      <c r="H99" s="1">
        <v>4529.7700000000004</v>
      </c>
      <c r="I99" s="1">
        <v>-0.01</v>
      </c>
      <c r="J99" s="1">
        <v>0</v>
      </c>
      <c r="K99" s="1">
        <v>0</v>
      </c>
      <c r="L99" s="1">
        <v>235.98</v>
      </c>
      <c r="M99" s="1">
        <v>235.97</v>
      </c>
      <c r="N99" s="1">
        <v>4293.8</v>
      </c>
      <c r="P99" s="1">
        <f t="shared" si="1"/>
        <v>109.21</v>
      </c>
    </row>
    <row r="100" spans="1:16" x14ac:dyDescent="0.2">
      <c r="A100" s="2" t="s">
        <v>235</v>
      </c>
      <c r="B100" s="1" t="s">
        <v>236</v>
      </c>
      <c r="C100" s="1">
        <v>2639.56</v>
      </c>
      <c r="D100" s="1">
        <v>788.44</v>
      </c>
      <c r="E100" s="1">
        <v>975</v>
      </c>
      <c r="F100" s="1">
        <v>0</v>
      </c>
      <c r="G100" s="1">
        <v>126.77</v>
      </c>
      <c r="H100" s="1">
        <v>4529.7700000000004</v>
      </c>
      <c r="I100" s="1">
        <v>-0.01</v>
      </c>
      <c r="J100" s="1">
        <v>0</v>
      </c>
      <c r="K100" s="1">
        <v>0</v>
      </c>
      <c r="L100" s="1">
        <v>235.98</v>
      </c>
      <c r="M100" s="1">
        <v>235.97</v>
      </c>
      <c r="N100" s="1">
        <v>4293.8</v>
      </c>
      <c r="P100" s="1">
        <f t="shared" si="1"/>
        <v>109.21</v>
      </c>
    </row>
    <row r="101" spans="1:16" x14ac:dyDescent="0.2">
      <c r="A101" s="2" t="s">
        <v>237</v>
      </c>
      <c r="B101" s="1" t="s">
        <v>238</v>
      </c>
      <c r="C101" s="1">
        <v>2639.56</v>
      </c>
      <c r="D101" s="1">
        <v>788.44</v>
      </c>
      <c r="E101" s="1">
        <v>975</v>
      </c>
      <c r="F101" s="1">
        <v>0</v>
      </c>
      <c r="G101" s="1">
        <v>126.77</v>
      </c>
      <c r="H101" s="1">
        <v>4529.7700000000004</v>
      </c>
      <c r="I101" s="1">
        <v>-0.01</v>
      </c>
      <c r="J101" s="1">
        <v>0</v>
      </c>
      <c r="K101" s="1">
        <v>0</v>
      </c>
      <c r="L101" s="1">
        <v>235.98</v>
      </c>
      <c r="M101" s="1">
        <v>235.97</v>
      </c>
      <c r="N101" s="1">
        <v>4293.8</v>
      </c>
      <c r="P101" s="1">
        <f t="shared" si="1"/>
        <v>109.21</v>
      </c>
    </row>
    <row r="102" spans="1:16" x14ac:dyDescent="0.2">
      <c r="A102" s="2" t="s">
        <v>239</v>
      </c>
      <c r="B102" s="1" t="s">
        <v>240</v>
      </c>
      <c r="C102" s="1">
        <v>2639.56</v>
      </c>
      <c r="D102" s="1">
        <v>788.44</v>
      </c>
      <c r="E102" s="1">
        <v>975</v>
      </c>
      <c r="F102" s="1">
        <v>0</v>
      </c>
      <c r="G102" s="1">
        <v>126.77</v>
      </c>
      <c r="H102" s="1">
        <v>4529.7700000000004</v>
      </c>
      <c r="I102" s="1">
        <v>-0.01</v>
      </c>
      <c r="J102" s="1">
        <v>0</v>
      </c>
      <c r="K102" s="1">
        <v>0</v>
      </c>
      <c r="L102" s="1">
        <v>235.98</v>
      </c>
      <c r="M102" s="1">
        <v>235.97</v>
      </c>
      <c r="N102" s="1">
        <v>4293.8</v>
      </c>
      <c r="P102" s="1">
        <f t="shared" si="1"/>
        <v>109.21</v>
      </c>
    </row>
    <row r="103" spans="1:16" x14ac:dyDescent="0.2">
      <c r="A103" s="2" t="s">
        <v>241</v>
      </c>
      <c r="B103" s="1" t="s">
        <v>242</v>
      </c>
      <c r="C103" s="1">
        <v>2639.56</v>
      </c>
      <c r="D103" s="1">
        <v>788.44</v>
      </c>
      <c r="E103" s="1">
        <v>975</v>
      </c>
      <c r="F103" s="1">
        <v>0</v>
      </c>
      <c r="G103" s="1">
        <v>126.77</v>
      </c>
      <c r="H103" s="1">
        <v>4529.7700000000004</v>
      </c>
      <c r="I103" s="1">
        <v>-0.01</v>
      </c>
      <c r="J103" s="1">
        <v>0</v>
      </c>
      <c r="K103" s="1">
        <v>0</v>
      </c>
      <c r="L103" s="1">
        <v>235.98</v>
      </c>
      <c r="M103" s="1">
        <v>235.97</v>
      </c>
      <c r="N103" s="1">
        <v>4293.8</v>
      </c>
      <c r="P103" s="1">
        <f t="shared" si="1"/>
        <v>109.21</v>
      </c>
    </row>
    <row r="104" spans="1:16" x14ac:dyDescent="0.2">
      <c r="A104" s="2" t="s">
        <v>243</v>
      </c>
      <c r="B104" s="1" t="s">
        <v>244</v>
      </c>
      <c r="C104" s="1">
        <v>2639.56</v>
      </c>
      <c r="D104" s="1">
        <v>788.44</v>
      </c>
      <c r="E104" s="1">
        <v>975</v>
      </c>
      <c r="F104" s="1">
        <v>0</v>
      </c>
      <c r="G104" s="1">
        <v>126.77</v>
      </c>
      <c r="H104" s="1">
        <v>4529.7700000000004</v>
      </c>
      <c r="I104" s="1">
        <v>-0.01</v>
      </c>
      <c r="J104" s="1">
        <v>0</v>
      </c>
      <c r="K104" s="1">
        <v>0</v>
      </c>
      <c r="L104" s="1">
        <v>235.98</v>
      </c>
      <c r="M104" s="1">
        <v>235.97</v>
      </c>
      <c r="N104" s="1">
        <v>4293.8</v>
      </c>
      <c r="P104" s="1">
        <f t="shared" si="1"/>
        <v>109.21</v>
      </c>
    </row>
    <row r="105" spans="1:16" x14ac:dyDescent="0.2">
      <c r="A105" s="2" t="s">
        <v>245</v>
      </c>
      <c r="B105" s="1" t="s">
        <v>246</v>
      </c>
      <c r="C105" s="1">
        <v>2639.56</v>
      </c>
      <c r="D105" s="1">
        <v>788.44</v>
      </c>
      <c r="E105" s="1">
        <v>975</v>
      </c>
      <c r="F105" s="1">
        <v>0</v>
      </c>
      <c r="G105" s="1">
        <v>126.77</v>
      </c>
      <c r="H105" s="1">
        <v>4529.7700000000004</v>
      </c>
      <c r="I105" s="1">
        <v>-0.01</v>
      </c>
      <c r="J105" s="1">
        <v>0</v>
      </c>
      <c r="K105" s="1">
        <v>0</v>
      </c>
      <c r="L105" s="1">
        <v>235.98</v>
      </c>
      <c r="M105" s="1">
        <v>235.97</v>
      </c>
      <c r="N105" s="1">
        <v>4293.8</v>
      </c>
      <c r="P105" s="1">
        <f t="shared" si="1"/>
        <v>109.21</v>
      </c>
    </row>
    <row r="106" spans="1:16" x14ac:dyDescent="0.2">
      <c r="A106" s="2" t="s">
        <v>247</v>
      </c>
      <c r="B106" s="1" t="s">
        <v>248</v>
      </c>
      <c r="C106" s="1">
        <v>2639.56</v>
      </c>
      <c r="D106" s="1">
        <v>788.44</v>
      </c>
      <c r="E106" s="1">
        <v>975</v>
      </c>
      <c r="F106" s="1">
        <v>0</v>
      </c>
      <c r="G106" s="1">
        <v>126.77</v>
      </c>
      <c r="H106" s="1">
        <v>4529.7700000000004</v>
      </c>
      <c r="I106" s="1">
        <v>-0.01</v>
      </c>
      <c r="J106" s="1">
        <v>0</v>
      </c>
      <c r="K106" s="1">
        <v>0</v>
      </c>
      <c r="L106" s="1">
        <v>235.98</v>
      </c>
      <c r="M106" s="1">
        <v>235.97</v>
      </c>
      <c r="N106" s="1">
        <v>4293.8</v>
      </c>
      <c r="P106" s="1">
        <f t="shared" si="1"/>
        <v>109.21</v>
      </c>
    </row>
    <row r="107" spans="1:16" x14ac:dyDescent="0.2">
      <c r="A107" s="2" t="s">
        <v>249</v>
      </c>
      <c r="B107" s="1" t="s">
        <v>250</v>
      </c>
      <c r="C107" s="1">
        <v>2639.56</v>
      </c>
      <c r="D107" s="1">
        <v>788.44</v>
      </c>
      <c r="E107" s="1">
        <v>975</v>
      </c>
      <c r="F107" s="1">
        <v>0</v>
      </c>
      <c r="G107" s="1">
        <v>126.77</v>
      </c>
      <c r="H107" s="1">
        <v>4529.7700000000004</v>
      </c>
      <c r="I107" s="1">
        <v>-0.01</v>
      </c>
      <c r="J107" s="1">
        <v>0</v>
      </c>
      <c r="K107" s="1">
        <v>0</v>
      </c>
      <c r="L107" s="1">
        <v>235.98</v>
      </c>
      <c r="M107" s="1">
        <v>235.97</v>
      </c>
      <c r="N107" s="1">
        <v>4293.8</v>
      </c>
      <c r="P107" s="1">
        <f t="shared" si="1"/>
        <v>109.21</v>
      </c>
    </row>
    <row r="108" spans="1:16" x14ac:dyDescent="0.2">
      <c r="A108" s="2" t="s">
        <v>251</v>
      </c>
      <c r="B108" s="1" t="s">
        <v>252</v>
      </c>
      <c r="C108" s="1">
        <v>2639.56</v>
      </c>
      <c r="D108" s="1">
        <v>788.44</v>
      </c>
      <c r="E108" s="1">
        <v>975</v>
      </c>
      <c r="F108" s="1">
        <v>0</v>
      </c>
      <c r="G108" s="1">
        <v>126.77</v>
      </c>
      <c r="H108" s="1">
        <v>4529.7700000000004</v>
      </c>
      <c r="I108" s="1">
        <v>-0.01</v>
      </c>
      <c r="J108" s="1">
        <v>0</v>
      </c>
      <c r="K108" s="1">
        <v>0</v>
      </c>
      <c r="L108" s="1">
        <v>235.98</v>
      </c>
      <c r="M108" s="1">
        <v>235.97</v>
      </c>
      <c r="N108" s="1">
        <v>4293.8</v>
      </c>
      <c r="P108" s="1">
        <f t="shared" si="1"/>
        <v>109.21</v>
      </c>
    </row>
    <row r="109" spans="1:16" x14ac:dyDescent="0.2">
      <c r="A109" s="2" t="s">
        <v>253</v>
      </c>
      <c r="B109" s="1" t="s">
        <v>254</v>
      </c>
      <c r="C109" s="1">
        <v>2639.56</v>
      </c>
      <c r="D109" s="1">
        <v>788.44</v>
      </c>
      <c r="E109" s="1">
        <v>975</v>
      </c>
      <c r="F109" s="1">
        <v>0</v>
      </c>
      <c r="G109" s="1">
        <v>126.77</v>
      </c>
      <c r="H109" s="1">
        <v>4529.7700000000004</v>
      </c>
      <c r="I109" s="1">
        <v>-0.01</v>
      </c>
      <c r="J109" s="1">
        <v>0</v>
      </c>
      <c r="K109" s="1">
        <v>0</v>
      </c>
      <c r="L109" s="1">
        <v>235.98</v>
      </c>
      <c r="M109" s="1">
        <v>235.97</v>
      </c>
      <c r="N109" s="1">
        <v>4293.8</v>
      </c>
      <c r="P109" s="1">
        <f t="shared" si="1"/>
        <v>109.21</v>
      </c>
    </row>
    <row r="110" spans="1:16" x14ac:dyDescent="0.2">
      <c r="A110" s="2" t="s">
        <v>255</v>
      </c>
      <c r="B110" s="1" t="s">
        <v>256</v>
      </c>
      <c r="C110" s="1">
        <v>2639.56</v>
      </c>
      <c r="D110" s="1">
        <v>788.44</v>
      </c>
      <c r="E110" s="1">
        <v>975</v>
      </c>
      <c r="F110" s="1">
        <v>0</v>
      </c>
      <c r="G110" s="1">
        <v>126.77</v>
      </c>
      <c r="H110" s="1">
        <v>4529.7700000000004</v>
      </c>
      <c r="I110" s="1">
        <v>-0.01</v>
      </c>
      <c r="J110" s="1">
        <v>0</v>
      </c>
      <c r="K110" s="1">
        <v>0</v>
      </c>
      <c r="L110" s="1">
        <v>235.98</v>
      </c>
      <c r="M110" s="1">
        <v>235.97</v>
      </c>
      <c r="N110" s="1">
        <v>4293.8</v>
      </c>
      <c r="P110" s="1">
        <f t="shared" si="1"/>
        <v>109.21</v>
      </c>
    </row>
    <row r="111" spans="1:16" x14ac:dyDescent="0.2">
      <c r="A111" s="2" t="s">
        <v>257</v>
      </c>
      <c r="B111" s="1" t="s">
        <v>258</v>
      </c>
      <c r="C111" s="1">
        <v>2639.56</v>
      </c>
      <c r="D111" s="1">
        <v>788.44</v>
      </c>
      <c r="E111" s="1">
        <v>975</v>
      </c>
      <c r="F111" s="1">
        <v>0</v>
      </c>
      <c r="G111" s="1">
        <v>126.77</v>
      </c>
      <c r="H111" s="1">
        <v>4529.7700000000004</v>
      </c>
      <c r="I111" s="1">
        <v>-0.01</v>
      </c>
      <c r="J111" s="1">
        <v>0</v>
      </c>
      <c r="K111" s="1">
        <v>0</v>
      </c>
      <c r="L111" s="1">
        <v>235.98</v>
      </c>
      <c r="M111" s="1">
        <v>235.97</v>
      </c>
      <c r="N111" s="1">
        <v>4293.8</v>
      </c>
      <c r="P111" s="1">
        <f t="shared" si="1"/>
        <v>109.21</v>
      </c>
    </row>
    <row r="112" spans="1:16" x14ac:dyDescent="0.2">
      <c r="A112" s="2" t="s">
        <v>259</v>
      </c>
      <c r="B112" s="1" t="s">
        <v>260</v>
      </c>
      <c r="C112" s="1">
        <v>2639.56</v>
      </c>
      <c r="D112" s="1">
        <v>788.44</v>
      </c>
      <c r="E112" s="1">
        <v>975</v>
      </c>
      <c r="F112" s="1">
        <v>0</v>
      </c>
      <c r="G112" s="1">
        <v>126.77</v>
      </c>
      <c r="H112" s="1">
        <v>4529.7700000000004</v>
      </c>
      <c r="I112" s="1">
        <v>-0.01</v>
      </c>
      <c r="J112" s="1">
        <v>0</v>
      </c>
      <c r="K112" s="1">
        <v>0</v>
      </c>
      <c r="L112" s="1">
        <v>235.98</v>
      </c>
      <c r="M112" s="1">
        <v>235.97</v>
      </c>
      <c r="N112" s="1">
        <v>4293.8</v>
      </c>
      <c r="P112" s="1">
        <f t="shared" si="1"/>
        <v>109.21</v>
      </c>
    </row>
    <row r="113" spans="1:16" x14ac:dyDescent="0.2">
      <c r="A113" s="2" t="s">
        <v>261</v>
      </c>
      <c r="B113" s="1" t="s">
        <v>262</v>
      </c>
      <c r="C113" s="1">
        <v>2639.56</v>
      </c>
      <c r="D113" s="1">
        <v>788.44</v>
      </c>
      <c r="E113" s="1">
        <v>975</v>
      </c>
      <c r="F113" s="1">
        <v>0</v>
      </c>
      <c r="G113" s="1">
        <v>126.77</v>
      </c>
      <c r="H113" s="1">
        <v>4529.7700000000004</v>
      </c>
      <c r="I113" s="1">
        <v>-0.01</v>
      </c>
      <c r="J113" s="1">
        <v>0</v>
      </c>
      <c r="K113" s="1">
        <v>0</v>
      </c>
      <c r="L113" s="1">
        <v>235.98</v>
      </c>
      <c r="M113" s="1">
        <v>235.97</v>
      </c>
      <c r="N113" s="1">
        <v>4293.8</v>
      </c>
      <c r="P113" s="1">
        <f t="shared" si="1"/>
        <v>109.21</v>
      </c>
    </row>
    <row r="114" spans="1:16" x14ac:dyDescent="0.2">
      <c r="A114" s="1"/>
      <c r="B114" s="4"/>
      <c r="C114" s="4" t="s">
        <v>264</v>
      </c>
      <c r="D114" s="4" t="s">
        <v>264</v>
      </c>
      <c r="E114" s="4" t="s">
        <v>264</v>
      </c>
      <c r="F114" s="4" t="s">
        <v>264</v>
      </c>
      <c r="G114" s="4" t="s">
        <v>264</v>
      </c>
      <c r="H114" s="4" t="s">
        <v>264</v>
      </c>
      <c r="I114" s="4" t="s">
        <v>264</v>
      </c>
      <c r="J114" s="4" t="s">
        <v>264</v>
      </c>
      <c r="K114" s="4" t="s">
        <v>264</v>
      </c>
      <c r="L114" s="4" t="s">
        <v>264</v>
      </c>
      <c r="M114" s="4" t="s">
        <v>264</v>
      </c>
      <c r="N114" s="4" t="s">
        <v>264</v>
      </c>
      <c r="P114" s="17" t="s">
        <v>264</v>
      </c>
    </row>
    <row r="115" spans="1:16" s="19" customFormat="1" x14ac:dyDescent="0.2">
      <c r="A115" s="18" t="s">
        <v>263</v>
      </c>
      <c r="B115" s="21">
        <v>107</v>
      </c>
      <c r="C115" s="19">
        <f>SUM(C7:C114)</f>
        <v>282432.91999999981</v>
      </c>
      <c r="D115" s="19">
        <f t="shared" ref="D115:N115" si="2">SUM(D7:D114)</f>
        <v>84363.384000000122</v>
      </c>
      <c r="E115" s="19">
        <f t="shared" si="2"/>
        <v>104325</v>
      </c>
      <c r="F115" s="19">
        <f t="shared" si="2"/>
        <v>0</v>
      </c>
      <c r="G115" s="19">
        <f t="shared" si="2"/>
        <v>13564.390000000032</v>
      </c>
      <c r="H115" s="19">
        <f t="shared" si="2"/>
        <v>484685.69400000072</v>
      </c>
      <c r="I115" s="19">
        <f t="shared" si="2"/>
        <v>-0.97000000000000075</v>
      </c>
      <c r="J115" s="19">
        <f t="shared" si="2"/>
        <v>0</v>
      </c>
      <c r="K115" s="19">
        <f t="shared" si="2"/>
        <v>0</v>
      </c>
      <c r="L115" s="19">
        <f t="shared" si="2"/>
        <v>25249.859999999961</v>
      </c>
      <c r="M115" s="19">
        <f t="shared" si="2"/>
        <v>25248.890000000025</v>
      </c>
      <c r="N115" s="19">
        <f t="shared" si="2"/>
        <v>459436.79999999917</v>
      </c>
      <c r="P115" s="19">
        <f t="shared" si="1"/>
        <v>11685.469999999928</v>
      </c>
    </row>
    <row r="119" spans="1:16" x14ac:dyDescent="0.2">
      <c r="A119" s="5" t="s">
        <v>14</v>
      </c>
    </row>
    <row r="120" spans="1:16" x14ac:dyDescent="0.2">
      <c r="A120" s="2" t="s">
        <v>15</v>
      </c>
      <c r="B120" s="1" t="s">
        <v>16</v>
      </c>
      <c r="C120" s="1">
        <v>3393.39</v>
      </c>
      <c r="D120" s="1">
        <v>1013.61</v>
      </c>
      <c r="E120" s="1">
        <v>1300</v>
      </c>
      <c r="F120" s="1">
        <v>4.29</v>
      </c>
      <c r="G120" s="1">
        <v>0</v>
      </c>
      <c r="H120" s="1">
        <v>5711.29</v>
      </c>
      <c r="I120" s="1">
        <v>-0.09</v>
      </c>
      <c r="J120" s="1">
        <v>342.49</v>
      </c>
      <c r="K120" s="1">
        <v>4.29</v>
      </c>
      <c r="L120" s="1">
        <v>0</v>
      </c>
      <c r="M120" s="1">
        <v>346.69</v>
      </c>
      <c r="N120" s="1">
        <v>5364.6</v>
      </c>
      <c r="P120" s="1">
        <f t="shared" si="1"/>
        <v>0</v>
      </c>
    </row>
    <row r="121" spans="1:16" x14ac:dyDescent="0.2">
      <c r="A121" s="2" t="s">
        <v>17</v>
      </c>
      <c r="B121" s="1" t="s">
        <v>18</v>
      </c>
      <c r="C121" s="1">
        <v>3393.39</v>
      </c>
      <c r="D121" s="1">
        <v>1013.61</v>
      </c>
      <c r="E121" s="1">
        <v>1300</v>
      </c>
      <c r="F121" s="1">
        <v>4.29</v>
      </c>
      <c r="G121" s="1">
        <v>0</v>
      </c>
      <c r="H121" s="1">
        <v>5711.29</v>
      </c>
      <c r="I121" s="1">
        <v>-0.09</v>
      </c>
      <c r="J121" s="1">
        <v>342.49</v>
      </c>
      <c r="K121" s="1">
        <v>4.29</v>
      </c>
      <c r="L121" s="1">
        <v>0</v>
      </c>
      <c r="M121" s="1">
        <v>346.69</v>
      </c>
      <c r="N121" s="1">
        <v>5364.6</v>
      </c>
      <c r="P121" s="1">
        <f t="shared" si="1"/>
        <v>0</v>
      </c>
    </row>
    <row r="122" spans="1:16" x14ac:dyDescent="0.2">
      <c r="A122" s="2" t="s">
        <v>19</v>
      </c>
      <c r="B122" s="1" t="s">
        <v>20</v>
      </c>
      <c r="C122" s="1">
        <v>3393.39</v>
      </c>
      <c r="D122" s="1">
        <v>1013.61</v>
      </c>
      <c r="E122" s="1">
        <v>1300</v>
      </c>
      <c r="F122" s="1">
        <v>4.29</v>
      </c>
      <c r="G122" s="1">
        <v>0</v>
      </c>
      <c r="H122" s="1">
        <v>5711.29</v>
      </c>
      <c r="I122" s="1">
        <v>-0.09</v>
      </c>
      <c r="J122" s="1">
        <v>342.49</v>
      </c>
      <c r="K122" s="1">
        <v>4.29</v>
      </c>
      <c r="L122" s="1">
        <v>0</v>
      </c>
      <c r="M122" s="1">
        <v>346.69</v>
      </c>
      <c r="N122" s="1">
        <v>5364.6</v>
      </c>
      <c r="P122" s="1">
        <f t="shared" si="1"/>
        <v>0</v>
      </c>
    </row>
    <row r="123" spans="1:16" x14ac:dyDescent="0.2">
      <c r="A123" s="2" t="s">
        <v>21</v>
      </c>
      <c r="B123" s="1" t="s">
        <v>22</v>
      </c>
      <c r="C123" s="1">
        <v>3393.39</v>
      </c>
      <c r="D123" s="1">
        <v>1013.61</v>
      </c>
      <c r="E123" s="1">
        <v>1300</v>
      </c>
      <c r="F123" s="1">
        <v>4.29</v>
      </c>
      <c r="G123" s="1">
        <v>0</v>
      </c>
      <c r="H123" s="1">
        <v>5711.29</v>
      </c>
      <c r="I123" s="1">
        <v>-0.09</v>
      </c>
      <c r="J123" s="1">
        <v>342.49</v>
      </c>
      <c r="K123" s="1">
        <v>4.29</v>
      </c>
      <c r="L123" s="1">
        <v>0</v>
      </c>
      <c r="M123" s="1">
        <v>346.69</v>
      </c>
      <c r="N123" s="1">
        <v>5364.6</v>
      </c>
      <c r="P123" s="1">
        <f t="shared" si="1"/>
        <v>0</v>
      </c>
    </row>
    <row r="124" spans="1:16" x14ac:dyDescent="0.2">
      <c r="A124" s="2" t="s">
        <v>23</v>
      </c>
      <c r="B124" s="1" t="s">
        <v>24</v>
      </c>
      <c r="C124" s="1">
        <v>3393.39</v>
      </c>
      <c r="D124" s="1">
        <v>1013.61</v>
      </c>
      <c r="E124" s="1">
        <v>1300</v>
      </c>
      <c r="F124" s="1">
        <v>4.29</v>
      </c>
      <c r="G124" s="1">
        <v>0</v>
      </c>
      <c r="H124" s="1">
        <v>5711.29</v>
      </c>
      <c r="I124" s="1">
        <v>-0.09</v>
      </c>
      <c r="J124" s="1">
        <v>342.49</v>
      </c>
      <c r="K124" s="1">
        <v>4.29</v>
      </c>
      <c r="L124" s="1">
        <v>0</v>
      </c>
      <c r="M124" s="1">
        <v>346.69</v>
      </c>
      <c r="N124" s="1">
        <v>5364.6</v>
      </c>
      <c r="P124" s="1">
        <f t="shared" si="1"/>
        <v>0</v>
      </c>
    </row>
    <row r="125" spans="1:16" x14ac:dyDescent="0.2">
      <c r="A125" s="2" t="s">
        <v>25</v>
      </c>
      <c r="B125" s="1" t="s">
        <v>26</v>
      </c>
      <c r="C125" s="1">
        <v>3393.39</v>
      </c>
      <c r="D125" s="1">
        <v>1013.61</v>
      </c>
      <c r="E125" s="1">
        <v>1300</v>
      </c>
      <c r="F125" s="1">
        <v>4.29</v>
      </c>
      <c r="G125" s="1">
        <v>0</v>
      </c>
      <c r="H125" s="1">
        <v>5711.29</v>
      </c>
      <c r="I125" s="1">
        <v>-0.09</v>
      </c>
      <c r="J125" s="1">
        <v>342.49</v>
      </c>
      <c r="K125" s="1">
        <v>4.29</v>
      </c>
      <c r="L125" s="1">
        <v>0</v>
      </c>
      <c r="M125" s="1">
        <v>346.69</v>
      </c>
      <c r="N125" s="1">
        <v>5364.6</v>
      </c>
      <c r="P125" s="1">
        <f t="shared" si="1"/>
        <v>0</v>
      </c>
    </row>
    <row r="126" spans="1:16" x14ac:dyDescent="0.2">
      <c r="A126" s="2" t="s">
        <v>27</v>
      </c>
      <c r="B126" s="1" t="s">
        <v>28</v>
      </c>
      <c r="C126" s="1">
        <v>3393.39</v>
      </c>
      <c r="D126" s="1">
        <v>1013.61</v>
      </c>
      <c r="E126" s="1">
        <v>1300</v>
      </c>
      <c r="F126" s="1">
        <v>4.29</v>
      </c>
      <c r="G126" s="1">
        <v>0</v>
      </c>
      <c r="H126" s="1">
        <v>5711.29</v>
      </c>
      <c r="I126" s="1">
        <v>-0.09</v>
      </c>
      <c r="J126" s="1">
        <v>342.49</v>
      </c>
      <c r="K126" s="1">
        <v>4.29</v>
      </c>
      <c r="L126" s="1">
        <v>0</v>
      </c>
      <c r="M126" s="1">
        <v>346.69</v>
      </c>
      <c r="N126" s="1">
        <v>5364.6</v>
      </c>
      <c r="P126" s="1">
        <f t="shared" si="1"/>
        <v>0</v>
      </c>
    </row>
    <row r="127" spans="1:16" x14ac:dyDescent="0.2">
      <c r="A127" s="2" t="s">
        <v>29</v>
      </c>
      <c r="B127" s="1" t="s">
        <v>30</v>
      </c>
      <c r="C127" s="1">
        <v>3393.39</v>
      </c>
      <c r="D127" s="1">
        <v>1013.61</v>
      </c>
      <c r="E127" s="1">
        <v>1300</v>
      </c>
      <c r="F127" s="1">
        <v>4.29</v>
      </c>
      <c r="G127" s="1">
        <v>0</v>
      </c>
      <c r="H127" s="1">
        <v>5711.29</v>
      </c>
      <c r="I127" s="1">
        <v>-0.09</v>
      </c>
      <c r="J127" s="1">
        <v>342.49</v>
      </c>
      <c r="K127" s="1">
        <v>4.29</v>
      </c>
      <c r="L127" s="1">
        <v>0</v>
      </c>
      <c r="M127" s="1">
        <v>346.69</v>
      </c>
      <c r="N127" s="1">
        <v>5364.6</v>
      </c>
      <c r="P127" s="1">
        <f t="shared" si="1"/>
        <v>0</v>
      </c>
    </row>
    <row r="128" spans="1:16" x14ac:dyDescent="0.2">
      <c r="A128" s="2" t="s">
        <v>31</v>
      </c>
      <c r="B128" s="1" t="s">
        <v>32</v>
      </c>
      <c r="C128" s="1">
        <v>3393.39</v>
      </c>
      <c r="D128" s="1">
        <v>1013.61</v>
      </c>
      <c r="E128" s="1">
        <v>1300</v>
      </c>
      <c r="F128" s="1">
        <v>4.29</v>
      </c>
      <c r="G128" s="1">
        <v>0</v>
      </c>
      <c r="H128" s="1">
        <v>5711.29</v>
      </c>
      <c r="I128" s="1">
        <v>-0.09</v>
      </c>
      <c r="J128" s="1">
        <v>342.49</v>
      </c>
      <c r="K128" s="1">
        <v>4.29</v>
      </c>
      <c r="L128" s="1">
        <v>0</v>
      </c>
      <c r="M128" s="1">
        <v>346.69</v>
      </c>
      <c r="N128" s="1">
        <v>5364.6</v>
      </c>
      <c r="P128" s="1">
        <f t="shared" si="1"/>
        <v>0</v>
      </c>
    </row>
    <row r="129" spans="1:16" x14ac:dyDescent="0.2">
      <c r="A129" s="2" t="s">
        <v>33</v>
      </c>
      <c r="B129" s="1" t="s">
        <v>34</v>
      </c>
      <c r="C129" s="1">
        <v>3393.39</v>
      </c>
      <c r="D129" s="1">
        <v>1013.61</v>
      </c>
      <c r="E129" s="1">
        <v>1300</v>
      </c>
      <c r="F129" s="1">
        <v>4.29</v>
      </c>
      <c r="G129" s="1">
        <v>0</v>
      </c>
      <c r="H129" s="1">
        <v>5711.29</v>
      </c>
      <c r="I129" s="1">
        <v>-0.09</v>
      </c>
      <c r="J129" s="1">
        <v>342.49</v>
      </c>
      <c r="K129" s="1">
        <v>4.29</v>
      </c>
      <c r="L129" s="1">
        <v>0</v>
      </c>
      <c r="M129" s="1">
        <v>346.69</v>
      </c>
      <c r="N129" s="1">
        <v>5364.6</v>
      </c>
      <c r="P129" s="1">
        <f t="shared" si="1"/>
        <v>0</v>
      </c>
    </row>
    <row r="130" spans="1:16" x14ac:dyDescent="0.2">
      <c r="A130" s="2" t="s">
        <v>35</v>
      </c>
      <c r="B130" s="1" t="s">
        <v>36</v>
      </c>
      <c r="C130" s="1">
        <v>3393.39</v>
      </c>
      <c r="D130" s="1">
        <v>1013.61</v>
      </c>
      <c r="E130" s="1">
        <v>1300</v>
      </c>
      <c r="F130" s="1">
        <v>4.29</v>
      </c>
      <c r="G130" s="1">
        <v>0</v>
      </c>
      <c r="H130" s="1">
        <v>5711.29</v>
      </c>
      <c r="I130" s="1">
        <v>-0.09</v>
      </c>
      <c r="J130" s="1">
        <v>342.49</v>
      </c>
      <c r="K130" s="1">
        <v>4.29</v>
      </c>
      <c r="L130" s="1">
        <v>0</v>
      </c>
      <c r="M130" s="1">
        <v>346.69</v>
      </c>
      <c r="N130" s="1">
        <v>5364.6</v>
      </c>
      <c r="P130" s="1">
        <f t="shared" si="1"/>
        <v>0</v>
      </c>
    </row>
    <row r="131" spans="1:16" x14ac:dyDescent="0.2">
      <c r="A131" s="2" t="s">
        <v>37</v>
      </c>
      <c r="B131" s="1" t="s">
        <v>38</v>
      </c>
      <c r="C131" s="1">
        <v>3393.39</v>
      </c>
      <c r="D131" s="1">
        <v>1013.61</v>
      </c>
      <c r="E131" s="1">
        <v>1300</v>
      </c>
      <c r="F131" s="1">
        <v>4.29</v>
      </c>
      <c r="G131" s="1">
        <v>0</v>
      </c>
      <c r="H131" s="1">
        <v>5711.29</v>
      </c>
      <c r="I131" s="1">
        <v>-0.09</v>
      </c>
      <c r="J131" s="1">
        <v>342.49</v>
      </c>
      <c r="K131" s="1">
        <v>4.29</v>
      </c>
      <c r="L131" s="1">
        <v>0</v>
      </c>
      <c r="M131" s="1">
        <v>346.69</v>
      </c>
      <c r="N131" s="1">
        <v>5364.6</v>
      </c>
      <c r="P131" s="1">
        <f t="shared" si="1"/>
        <v>0</v>
      </c>
    </row>
    <row r="132" spans="1:16" x14ac:dyDescent="0.2">
      <c r="A132" s="2" t="s">
        <v>39</v>
      </c>
      <c r="B132" s="1" t="s">
        <v>40</v>
      </c>
      <c r="C132" s="1">
        <v>3393.39</v>
      </c>
      <c r="D132" s="1">
        <v>1013.61</v>
      </c>
      <c r="E132" s="1">
        <v>1300</v>
      </c>
      <c r="F132" s="1">
        <v>4.29</v>
      </c>
      <c r="G132" s="1">
        <v>0</v>
      </c>
      <c r="H132" s="1">
        <v>5711.29</v>
      </c>
      <c r="I132" s="1">
        <v>-0.09</v>
      </c>
      <c r="J132" s="1">
        <v>342.49</v>
      </c>
      <c r="K132" s="1">
        <v>4.29</v>
      </c>
      <c r="L132" s="1">
        <v>0</v>
      </c>
      <c r="M132" s="1">
        <v>346.69</v>
      </c>
      <c r="N132" s="1">
        <v>5364.6</v>
      </c>
      <c r="P132" s="1">
        <f t="shared" si="1"/>
        <v>0</v>
      </c>
    </row>
    <row r="133" spans="1:16" x14ac:dyDescent="0.2">
      <c r="A133" s="2" t="s">
        <v>43</v>
      </c>
      <c r="B133" s="1" t="s">
        <v>44</v>
      </c>
      <c r="C133" s="1">
        <v>3393.39</v>
      </c>
      <c r="D133" s="1">
        <v>1013.61</v>
      </c>
      <c r="E133" s="1">
        <v>1300</v>
      </c>
      <c r="F133" s="1">
        <v>4.29</v>
      </c>
      <c r="G133" s="1">
        <v>0</v>
      </c>
      <c r="H133" s="1">
        <v>5711.29</v>
      </c>
      <c r="I133" s="1">
        <v>-0.09</v>
      </c>
      <c r="J133" s="1">
        <v>342.49</v>
      </c>
      <c r="K133" s="1">
        <v>4.29</v>
      </c>
      <c r="L133" s="1">
        <v>0</v>
      </c>
      <c r="M133" s="1">
        <v>346.69</v>
      </c>
      <c r="N133" s="1">
        <v>5364.6</v>
      </c>
      <c r="P133" s="1">
        <f t="shared" si="1"/>
        <v>0</v>
      </c>
    </row>
    <row r="134" spans="1:16" x14ac:dyDescent="0.2">
      <c r="A134" s="2" t="s">
        <v>45</v>
      </c>
      <c r="B134" s="1" t="s">
        <v>46</v>
      </c>
      <c r="C134" s="1">
        <v>3393.39</v>
      </c>
      <c r="D134" s="1">
        <v>1013.61</v>
      </c>
      <c r="E134" s="1">
        <v>1300</v>
      </c>
      <c r="F134" s="1">
        <v>4.29</v>
      </c>
      <c r="G134" s="1">
        <v>0</v>
      </c>
      <c r="H134" s="1">
        <v>5711.29</v>
      </c>
      <c r="I134" s="1">
        <v>-0.09</v>
      </c>
      <c r="J134" s="1">
        <v>342.49</v>
      </c>
      <c r="K134" s="1">
        <v>4.29</v>
      </c>
      <c r="L134" s="1">
        <v>0</v>
      </c>
      <c r="M134" s="1">
        <v>346.69</v>
      </c>
      <c r="N134" s="1">
        <v>5364.6</v>
      </c>
      <c r="P134" s="1">
        <f t="shared" si="1"/>
        <v>0</v>
      </c>
    </row>
    <row r="135" spans="1:16" x14ac:dyDescent="0.2">
      <c r="A135" s="2" t="s">
        <v>47</v>
      </c>
      <c r="B135" s="1" t="s">
        <v>48</v>
      </c>
      <c r="C135" s="1">
        <v>3393.39</v>
      </c>
      <c r="D135" s="1">
        <v>1013.61</v>
      </c>
      <c r="E135" s="1">
        <v>1300</v>
      </c>
      <c r="F135" s="1">
        <v>4.29</v>
      </c>
      <c r="G135" s="1">
        <v>0</v>
      </c>
      <c r="H135" s="1">
        <v>5711.29</v>
      </c>
      <c r="I135" s="1">
        <v>-0.09</v>
      </c>
      <c r="J135" s="1">
        <v>342.49</v>
      </c>
      <c r="K135" s="1">
        <v>4.29</v>
      </c>
      <c r="L135" s="1">
        <v>0</v>
      </c>
      <c r="M135" s="1">
        <v>346.69</v>
      </c>
      <c r="N135" s="1">
        <v>5364.6</v>
      </c>
      <c r="P135" s="1">
        <f t="shared" si="1"/>
        <v>0</v>
      </c>
    </row>
    <row r="136" spans="1:16" x14ac:dyDescent="0.2">
      <c r="A136" s="2" t="s">
        <v>49</v>
      </c>
      <c r="B136" s="1" t="s">
        <v>50</v>
      </c>
      <c r="C136" s="1">
        <v>3393.39</v>
      </c>
      <c r="D136" s="1">
        <v>1013.61</v>
      </c>
      <c r="E136" s="1">
        <v>1300</v>
      </c>
      <c r="F136" s="1">
        <v>4.29</v>
      </c>
      <c r="G136" s="1">
        <v>0</v>
      </c>
      <c r="H136" s="1">
        <v>5711.29</v>
      </c>
      <c r="I136" s="1">
        <v>-0.09</v>
      </c>
      <c r="J136" s="1">
        <v>342.49</v>
      </c>
      <c r="K136" s="1">
        <v>4.29</v>
      </c>
      <c r="L136" s="1">
        <v>0</v>
      </c>
      <c r="M136" s="1">
        <v>346.69</v>
      </c>
      <c r="N136" s="1">
        <v>5364.6</v>
      </c>
      <c r="P136" s="1">
        <f t="shared" ref="P136:P141" si="3">+L136-G136</f>
        <v>0</v>
      </c>
    </row>
    <row r="137" spans="1:16" s="4" customFormat="1" x14ac:dyDescent="0.2">
      <c r="C137" s="4" t="s">
        <v>264</v>
      </c>
      <c r="D137" s="4" t="s">
        <v>264</v>
      </c>
      <c r="E137" s="4" t="s">
        <v>264</v>
      </c>
      <c r="F137" s="4" t="s">
        <v>264</v>
      </c>
      <c r="G137" s="4" t="s">
        <v>264</v>
      </c>
      <c r="H137" s="4" t="s">
        <v>264</v>
      </c>
      <c r="I137" s="4" t="s">
        <v>264</v>
      </c>
      <c r="J137" s="4" t="s">
        <v>264</v>
      </c>
      <c r="K137" s="4" t="s">
        <v>264</v>
      </c>
      <c r="L137" s="4" t="s">
        <v>264</v>
      </c>
      <c r="M137" s="4" t="s">
        <v>264</v>
      </c>
      <c r="N137" s="4" t="s">
        <v>264</v>
      </c>
      <c r="P137" s="17" t="s">
        <v>264</v>
      </c>
    </row>
    <row r="138" spans="1:16" s="19" customFormat="1" x14ac:dyDescent="0.2">
      <c r="A138" s="18" t="s">
        <v>263</v>
      </c>
      <c r="B138" s="21">
        <v>17</v>
      </c>
      <c r="C138" s="19">
        <f>SUM(C120:C137)</f>
        <v>57687.63</v>
      </c>
      <c r="D138" s="19">
        <f t="shared" ref="D138:N138" si="4">SUM(D120:D137)</f>
        <v>17231.370000000003</v>
      </c>
      <c r="E138" s="19">
        <f t="shared" si="4"/>
        <v>22100</v>
      </c>
      <c r="F138" s="19">
        <f t="shared" si="4"/>
        <v>72.930000000000007</v>
      </c>
      <c r="G138" s="19">
        <f t="shared" si="4"/>
        <v>0</v>
      </c>
      <c r="H138" s="19">
        <f t="shared" si="4"/>
        <v>97091.929999999964</v>
      </c>
      <c r="I138" s="19">
        <f t="shared" si="4"/>
        <v>-1.5300000000000002</v>
      </c>
      <c r="J138" s="19">
        <f t="shared" si="4"/>
        <v>5822.3299999999981</v>
      </c>
      <c r="K138" s="19">
        <f t="shared" si="4"/>
        <v>72.930000000000007</v>
      </c>
      <c r="L138" s="19">
        <f t="shared" si="4"/>
        <v>0</v>
      </c>
      <c r="M138" s="19">
        <f t="shared" si="4"/>
        <v>5893.7299999999977</v>
      </c>
      <c r="N138" s="19">
        <f t="shared" si="4"/>
        <v>91198.200000000012</v>
      </c>
      <c r="P138" s="19">
        <f t="shared" si="3"/>
        <v>0</v>
      </c>
    </row>
    <row r="139" spans="1:16" x14ac:dyDescent="0.2">
      <c r="A139" s="7"/>
    </row>
    <row r="140" spans="1:16" s="4" customFormat="1" x14ac:dyDescent="0.2">
      <c r="A140" s="6"/>
      <c r="C140" s="4" t="s">
        <v>265</v>
      </c>
      <c r="D140" s="4" t="s">
        <v>265</v>
      </c>
      <c r="E140" s="4" t="s">
        <v>265</v>
      </c>
      <c r="F140" s="4" t="s">
        <v>265</v>
      </c>
      <c r="G140" s="4" t="s">
        <v>265</v>
      </c>
      <c r="H140" s="4" t="s">
        <v>265</v>
      </c>
      <c r="I140" s="4" t="s">
        <v>265</v>
      </c>
      <c r="J140" s="4" t="s">
        <v>265</v>
      </c>
      <c r="K140" s="4" t="s">
        <v>265</v>
      </c>
      <c r="L140" s="4" t="s">
        <v>265</v>
      </c>
      <c r="M140" s="4" t="s">
        <v>265</v>
      </c>
      <c r="N140" s="4" t="s">
        <v>265</v>
      </c>
      <c r="P140" s="17" t="s">
        <v>265</v>
      </c>
    </row>
    <row r="141" spans="1:16" s="19" customFormat="1" x14ac:dyDescent="0.2">
      <c r="A141" s="18" t="s">
        <v>266</v>
      </c>
      <c r="B141" s="21">
        <f>+B115+B138</f>
        <v>124</v>
      </c>
      <c r="C141" s="19">
        <f>+C115+C138</f>
        <v>340120.54999999981</v>
      </c>
      <c r="D141" s="19">
        <f t="shared" ref="D141:N141" si="5">+D115+D138</f>
        <v>101594.75400000013</v>
      </c>
      <c r="E141" s="19">
        <f t="shared" si="5"/>
        <v>126425</v>
      </c>
      <c r="F141" s="19">
        <f t="shared" si="5"/>
        <v>72.930000000000007</v>
      </c>
      <c r="G141" s="19">
        <f t="shared" si="5"/>
        <v>13564.390000000032</v>
      </c>
      <c r="H141" s="19">
        <f t="shared" si="5"/>
        <v>581777.62400000065</v>
      </c>
      <c r="I141" s="19">
        <f t="shared" si="5"/>
        <v>-2.5000000000000009</v>
      </c>
      <c r="J141" s="19">
        <f t="shared" si="5"/>
        <v>5822.3299999999981</v>
      </c>
      <c r="K141" s="19">
        <f t="shared" si="5"/>
        <v>72.930000000000007</v>
      </c>
      <c r="L141" s="19">
        <f t="shared" si="5"/>
        <v>25249.859999999961</v>
      </c>
      <c r="M141" s="19">
        <f t="shared" si="5"/>
        <v>31142.620000000024</v>
      </c>
      <c r="N141" s="19">
        <f t="shared" si="5"/>
        <v>550634.99999999919</v>
      </c>
      <c r="P141" s="19">
        <f t="shared" si="3"/>
        <v>11685.469999999928</v>
      </c>
    </row>
  </sheetData>
  <autoFilter ref="A5:N136">
    <sortState ref="A9:N135">
      <sortCondition ref="C8:C133"/>
    </sortState>
  </autoFilter>
  <mergeCells count="4">
    <mergeCell ref="I1:P1"/>
    <mergeCell ref="A2:P2"/>
    <mergeCell ref="A3:P3"/>
    <mergeCell ref="A4:P4"/>
  </mergeCells>
  <conditionalFormatting sqref="A1:B4 A116:H136 B137:H137 A115:XFD115 G1:XFD4 A5:XFD113 I116:XFD137 B114:XFD114 A138:XFD1048576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2021-05-16T21:58:37Z</cp:lastPrinted>
  <dcterms:created xsi:type="dcterms:W3CDTF">2021-05-15T03:40:03Z</dcterms:created>
  <dcterms:modified xsi:type="dcterms:W3CDTF">2021-06-08T00:06:10Z</dcterms:modified>
</cp:coreProperties>
</file>