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C5422BDC-86B9-4C5D-839C-352534DC633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SE" sheetId="1" r:id="rId1"/>
    <sheet name="EVENTUAL" sheetId="2" r:id="rId2"/>
  </sheets>
  <definedNames>
    <definedName name="_xlnm._FilterDatabase" localSheetId="0" hidden="1">BASE!$A$5:$M$121</definedName>
    <definedName name="_xlnm._FilterDatabase" localSheetId="1" hidden="1">EVENTUAL!$A$5:$O$5</definedName>
    <definedName name="_xlnm.Print_Area" localSheetId="0">BASE!$A$1:$L$122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F9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6" i="1"/>
  <c r="L9" i="2" l="1"/>
  <c r="L98" i="1"/>
  <c r="L59" i="1"/>
  <c r="L23" i="1"/>
  <c r="L108" i="1"/>
  <c r="L87" i="1"/>
  <c r="L69" i="1"/>
  <c r="L49" i="1"/>
  <c r="L31" i="1"/>
  <c r="L111" i="1"/>
  <c r="L61" i="1"/>
  <c r="L25" i="1"/>
  <c r="L15" i="1"/>
  <c r="L90" i="1"/>
  <c r="L42" i="1"/>
  <c r="L81" i="1"/>
  <c r="L34" i="1"/>
  <c r="L100" i="1"/>
  <c r="L76" i="1"/>
  <c r="L117" i="1"/>
  <c r="L38" i="1"/>
  <c r="L80" i="1"/>
  <c r="L41" i="1"/>
  <c r="L110" i="1"/>
  <c r="L60" i="1"/>
  <c r="L33" i="1"/>
  <c r="L14" i="1"/>
  <c r="L120" i="1"/>
  <c r="L58" i="1"/>
  <c r="L22" i="1"/>
  <c r="L118" i="1"/>
  <c r="L57" i="1"/>
  <c r="L56" i="1"/>
  <c r="L99" i="1"/>
  <c r="L51" i="1"/>
  <c r="L97" i="1"/>
  <c r="L107" i="1"/>
  <c r="L77" i="1"/>
  <c r="L48" i="1"/>
  <c r="L11" i="1"/>
  <c r="L18" i="1"/>
  <c r="L89" i="1"/>
  <c r="L79" i="1"/>
  <c r="L78" i="1"/>
  <c r="L86" i="1"/>
  <c r="L39" i="1"/>
  <c r="L21" i="1"/>
  <c r="L116" i="1"/>
  <c r="L104" i="1"/>
  <c r="L94" i="1"/>
  <c r="L85" i="1"/>
  <c r="L75" i="1"/>
  <c r="L65" i="1"/>
  <c r="L36" i="1"/>
  <c r="L29" i="1"/>
  <c r="L19" i="1"/>
  <c r="L8" i="1"/>
  <c r="L115" i="1"/>
  <c r="L103" i="1"/>
  <c r="L93" i="1"/>
  <c r="L84" i="1"/>
  <c r="L74" i="1"/>
  <c r="L64" i="1"/>
  <c r="L28" i="1"/>
  <c r="L7" i="1"/>
  <c r="L112" i="1"/>
  <c r="L101" i="1"/>
  <c r="L91" i="1"/>
  <c r="L82" i="1"/>
  <c r="L72" i="1"/>
  <c r="L52" i="1"/>
  <c r="L43" i="1"/>
  <c r="L26" i="1"/>
  <c r="L16" i="1"/>
  <c r="L121" i="1"/>
  <c r="L71" i="1"/>
  <c r="L24" i="1"/>
  <c r="L119" i="1"/>
  <c r="L40" i="1"/>
  <c r="L96" i="1"/>
  <c r="L68" i="1"/>
  <c r="L12" i="1"/>
  <c r="L109" i="1"/>
  <c r="L88" i="1"/>
  <c r="L70" i="1"/>
  <c r="L50" i="1"/>
  <c r="L32" i="1"/>
  <c r="L13" i="1"/>
  <c r="L106" i="1"/>
  <c r="L67" i="1"/>
  <c r="L47" i="1"/>
  <c r="L10" i="1"/>
  <c r="L114" i="1"/>
  <c r="L73" i="1"/>
  <c r="L27" i="1"/>
  <c r="L53" i="1"/>
  <c r="L17" i="1"/>
  <c r="L54" i="1"/>
  <c r="L63" i="1"/>
  <c r="L102" i="1"/>
  <c r="L45" i="1"/>
  <c r="L113" i="1"/>
  <c r="L83" i="1"/>
  <c r="L44" i="1"/>
  <c r="L6" i="1"/>
  <c r="L35" i="1"/>
  <c r="L92" i="1"/>
  <c r="L62" i="1"/>
  <c r="L105" i="1"/>
  <c r="L95" i="1"/>
  <c r="L66" i="1"/>
  <c r="L55" i="1"/>
  <c r="L46" i="1"/>
  <c r="L37" i="1"/>
  <c r="L30" i="1"/>
  <c r="L20" i="1"/>
  <c r="L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864DD4F-0E00-4F7B-AC3E-A8D1A00C9CE2}" keepAlive="1" name="Consulta - Plantilla_actual(15-04-2024)" description="Conexión a la consulta 'Plantilla_actual(15-04-2024)' en el libro." type="5" refreshedVersion="8" background="1" saveData="1">
    <dbPr connection="Provider=Microsoft.Mashup.OleDb.1;Data Source=$Workbook$;Location=Plantilla_actual(15-04-2024);Extended Properties=&quot;&quot;" command="SELECT * FROM [Plantilla_actual(15-04-2024)]"/>
  </connection>
</connections>
</file>

<file path=xl/sharedStrings.xml><?xml version="1.0" encoding="utf-8"?>
<sst xmlns="http://schemas.openxmlformats.org/spreadsheetml/2006/main" count="438" uniqueCount="263">
  <si>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</si>
  <si>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</si>
  <si>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</si>
  <si>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</si>
  <si>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</si>
  <si>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</si>
  <si>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</si>
  <si>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</si>
  <si>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</si>
  <si>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</si>
  <si>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</si>
  <si>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</si>
  <si>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</si>
  <si>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</si>
  <si>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</si>
  <si>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</si>
  <si>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</si>
  <si>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</si>
  <si>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</si>
  <si>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</si>
  <si>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</si>
  <si>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</si>
  <si>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</si>
  <si>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</si>
  <si>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</si>
  <si>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</si>
  <si>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</si>
  <si>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</si>
  <si>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DALIA ESMERALDA ROMERO CARRION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</si>
  <si>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</si>
  <si>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</si>
  <si>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</si>
  <si>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</si>
  <si>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</si>
  <si>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CASILLAS TORRES</t>
  </si>
  <si>
    <t>EDUARDO IZAJOB MENDOZA BAUTISTA</t>
  </si>
  <si>
    <t>EDUARDO MEZA RINCON</t>
  </si>
  <si>
    <t>EDUARDO ROBLES ALDANA</t>
  </si>
  <si>
    <t>ELIZABETH JACQUELINE VERDUZCO MARTINEZ</t>
  </si>
  <si>
    <t>ELVIRA YADIRA SANCHEZ ALVAREZ</t>
  </si>
  <si>
    <t>EMERITA PEREZ SANTOS</t>
  </si>
  <si>
    <t>ERIC ALVAR GARCIA HERNANDEZ</t>
  </si>
  <si>
    <t>ERIKA DENISSE LOZANO MARTIN</t>
  </si>
  <si>
    <t>FELIPE DE JESUS PONCE BARAJAS</t>
  </si>
  <si>
    <t>FERNANDO PEREZ NUÑEZ</t>
  </si>
  <si>
    <t>FRANCISCO JAVIER DOMINGUEZ GONZALEZ</t>
  </si>
  <si>
    <t>GABRIEL BALTAZAR GUERRERO</t>
  </si>
  <si>
    <t>GABRIELA GUADALUPE RAMOS ORTEGA</t>
  </si>
  <si>
    <t>GABRIELA SARAHI NAVARRO RAMIREZ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</si>
  <si>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</si>
  <si>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</si>
  <si>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</si>
  <si>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</si>
  <si>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</si>
  <si>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</si>
  <si>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</si>
  <si>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</si>
  <si>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</si>
  <si>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IRAM FABRICIO CARDENAS GONZALEZ</t>
  </si>
  <si>
    <t>IRMA YOLANDA GOMEZ BECERRA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</si>
  <si>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</si>
  <si>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</si>
  <si>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</si>
  <si>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</si>
  <si>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</si>
  <si>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</si>
  <si>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</si>
  <si>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</si>
  <si>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</si>
  <si>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JOSE RUBEN ALONSO GONZALEZ</t>
  </si>
  <si>
    <t>JUAN DANIEL PACHECO ESPEJO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</si>
  <si>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</si>
  <si>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</si>
  <si>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</si>
  <si>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</si>
  <si>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</si>
  <si>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</si>
  <si>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LARISA MARTINEZ FLORES</t>
  </si>
  <si>
    <t>LAURA MIRELLA ARELLANO CARRILLO</t>
  </si>
  <si>
    <t>LAURA MIREYA RODRIGUEZ BECERRA</t>
  </si>
  <si>
    <t>LUIS ALBERTO VAZQUEZ ARIAS</t>
  </si>
  <si>
    <t>LUIS ALFONSO CAMPOS GUZMAN</t>
  </si>
  <si>
    <t>LUIS ENRIQUEZ ORTEGA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</si>
  <si>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</si>
  <si>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</si>
  <si>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</si>
  <si>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</si>
  <si>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</si>
  <si>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EUTIMIA GONZALEZ VARGAS</t>
  </si>
  <si>
    <t>MARIA FERNANDA BEAS BARROSO</t>
  </si>
  <si>
    <t>MARIA GUADALUPE MARTINEZ DIAZ DE SANDY</t>
  </si>
  <si>
    <t>MARIA GUADALUPE PACHECO GOMEZ</t>
  </si>
  <si>
    <t>MARIA OFELIA VERA ORTEGA</t>
  </si>
  <si>
    <t>MARILI CRUZ JIMENEZ</t>
  </si>
  <si>
    <t>MARTHA CECILIA GONZALEZ CARRILLO</t>
  </si>
  <si>
    <t>MIGUEL ALBERTO GUTIERREZ CAMIADE</t>
  </si>
  <si>
    <t>MIGUEL GODINEZ TERRIQUEZ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</si>
  <si>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</si>
  <si>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</si>
  <si>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</si>
  <si>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</si>
  <si>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</si>
  <si>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</si>
  <si>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</si>
  <si>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</si>
  <si>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</si>
  <si>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</si>
  <si>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ABEL BARO PEÑA</t>
  </si>
  <si>
    <t>OSCAR ENRIQUE AGUIRRE ANADON</t>
  </si>
  <si>
    <t>PATRICIA MONTSERRAT GUTIERREZ VAZQUEZ</t>
  </si>
  <si>
    <t>PAULA RAMIREZ HOHNE</t>
  </si>
  <si>
    <t>PENELOPE ROA MONTOYA</t>
  </si>
  <si>
    <t>RAUL ROMERO ACEVES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</si>
  <si>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</si>
  <si>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</si>
  <si>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</si>
  <si>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</si>
  <si>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</si>
  <si>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</si>
  <si>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</si>
  <si>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</si>
  <si>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</si>
  <si>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</si>
  <si>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SERGIO IVAN MC CORMICK SALAS</t>
  </si>
  <si>
    <t>SILVIA GUADALUPE BUSTOS VASQUEZ</t>
  </si>
  <si>
    <t>SILVIA VERONICA MEXIA CASTRO</t>
  </si>
  <si>
    <t>SILVIA YOLANDA GUZMAN LOPEZ</t>
  </si>
  <si>
    <t>TAMMY ERIKA TORRES CORNEJO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</si>
  <si>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</si>
  <si>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</si>
  <si>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</si>
  <si>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</si>
  <si>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</si>
  <si>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</si>
  <si>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</si>
  <si>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</si>
  <si>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NOMBRE</t>
  </si>
  <si>
    <t>SUELDO</t>
  </si>
  <si>
    <t>TOTAL DE PERCEPCIONES</t>
  </si>
  <si>
    <t>ISR</t>
  </si>
  <si>
    <t>IMSS TRABAJADOR</t>
  </si>
  <si>
    <t>APORTACION FONDO IPEJAL</t>
  </si>
  <si>
    <t>TOTAL DEDUCCIONES</t>
  </si>
  <si>
    <t>IMPORTE NETO</t>
  </si>
  <si>
    <t>INSTITUTO ELECTORAL DE PARTICIPACION CIUDADANA DEL ESTADO DE JALISCO</t>
  </si>
  <si>
    <t>Periodo 07 al 07 Quincena del 01/04/2024 al 15/04/2024</t>
  </si>
  <si>
    <t>SECRETARIO EJECUTIVO</t>
  </si>
  <si>
    <t>CONSEJERÍAS 1</t>
  </si>
  <si>
    <t xml:space="preserve">ASESORA O ASESOR DE CONSEJERÍA </t>
  </si>
  <si>
    <t>CONSEJERÍAS 3</t>
  </si>
  <si>
    <t>PRESIDENCIA</t>
  </si>
  <si>
    <t>ASESORA O ASESOR DE PRESIDENCIA</t>
  </si>
  <si>
    <t>DIRECCIÓN EJECUTIVA DE ADMINISTRACIÓN E INNOVACIÓN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</si>
  <si>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</si>
  <si>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</si>
  <si>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</si>
  <si>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</si>
  <si>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</si>
  <si>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</si>
  <si>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>CONSEJERÍAS 5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</si>
  <si>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</si>
  <si>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</si>
  <si>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</si>
  <si>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</si>
  <si>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</si>
  <si>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</si>
  <si>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>CONSEJERÍAS 2</t>
  </si>
  <si>
    <t>CONSEJERÍAS 6</t>
  </si>
  <si>
    <t>CONSEJERÍAS 4</t>
  </si>
  <si>
    <t>CONSEJERA O CONSEJERO ELECTORAL</t>
  </si>
  <si>
    <t xml:space="preserve">AUXILIAR DE RECURSOS MATERIALES Y SERVICIOS </t>
  </si>
  <si>
    <t xml:space="preserve">CONTRALORÍA GENERAL </t>
  </si>
  <si>
    <t xml:space="preserve">AUXILIAR </t>
  </si>
  <si>
    <t>DIRECCIÓN DE INFORMÁTICA</t>
  </si>
  <si>
    <t xml:space="preserve">COORDINADORA O COORDINADOR DE SOPORTE Y DESARROLLO INSTITUCIONAL </t>
  </si>
  <si>
    <t>DIRECCIÓN EJECUTIVA DE PARTICIPACIÓN CIUDADANA Y EDUCACIÓN CÍVICA</t>
  </si>
  <si>
    <t>DIRECTORA O DIRECTOR EJECUTIVO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</si>
  <si>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</si>
  <si>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</si>
  <si>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</si>
  <si>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</si>
  <si>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</si>
  <si>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</si>
  <si>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</si>
  <si>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</si>
  <si>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</si>
  <si>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COORDINADORA O COORDINADOR </t>
  </si>
  <si>
    <t xml:space="preserve">ASISTENTE DE CONSEJERÍA </t>
  </si>
  <si>
    <t xml:space="preserve">TÉCNICA O TÉCNICO DE ACTAS Y ACUERDOS </t>
  </si>
  <si>
    <t>COORDINADORA O COORDINADOR</t>
  </si>
  <si>
    <t>CONTRALOR GENERAL</t>
  </si>
  <si>
    <t xml:space="preserve">SECRETARÍA EJECUTIVA 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</si>
  <si>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</si>
  <si>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</si>
  <si>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</si>
  <si>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</si>
  <si>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</si>
  <si>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</si>
  <si>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</si>
  <si>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</si>
  <si>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</si>
  <si>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</si>
  <si>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ASESORA O ASESOR DE CONTRALORÍA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</si>
  <si>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</si>
  <si>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</si>
  <si>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</si>
  <si>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</si>
  <si>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</si>
  <si>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</t>
  </si>
  <si>
    <t xml:space="preserve">TÉCNICA O TÉCNICO DE MATERIALES </t>
  </si>
  <si>
    <t>TÉCNICA O TÉCNICO DE ESTADÍSTICA ELECTORAL</t>
  </si>
  <si>
    <t>TÉCNICA O TÉCNICO DE SECRETARÍA EJECUTIVA</t>
  </si>
  <si>
    <t>DIRECCIÓN DE ADMINISTRACIÓN E INNOVACIÓN</t>
  </si>
  <si>
    <t>ASISTENTE</t>
  </si>
  <si>
    <t>COORDINADORA O COORDINADOR DE ESTADÍSTICA ELECTORAL</t>
  </si>
  <si>
    <t xml:space="preserve">TÉCNICA O TÉCNICO DE DEFENSA CONSTITUCIONAL </t>
  </si>
  <si>
    <t>TÉCNICA O TÉCNICO DE PARTICIPACIÓN CIUDADANA</t>
  </si>
  <si>
    <t>AUXILIAR NOTIFICADOR DE OFICIALÍA DE PARTES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</si>
  <si>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</si>
  <si>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</si>
  <si>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</si>
  <si>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</si>
  <si>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</si>
  <si>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</si>
  <si>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 EDUCACIÓN CÍVICA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</si>
  <si>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</si>
  <si>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</si>
  <si>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</si>
  <si>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</si>
  <si>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TÉCNICA O TÉCNICO DE PRERROGATIVAS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</si>
  <si>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</si>
  <si>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</si>
  <si>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</si>
  <si>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</si>
  <si>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</si>
  <si>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</si>
  <si>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</si>
  <si>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</si>
  <si>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</si>
  <si>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>TÉCNICA O TECNICO</t>
  </si>
  <si>
    <t xml:space="preserve">TÉCNICA O TÉCNICO DE ACUERDOS Y NORMAS </t>
  </si>
  <si>
    <t xml:space="preserve">DIRECTORA O DIRECTOR DE COMUNICACIÓN SOCIAL </t>
  </si>
  <si>
    <t>CONSEJERA PRESIDENTA</t>
  </si>
  <si>
    <t xml:space="preserve">COORDINADORA O COORDINADOR DE PROCESOS  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</si>
  <si>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</si>
  <si>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</si>
  <si>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</si>
  <si>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</si>
  <si>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</si>
  <si>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</si>
  <si>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</si>
  <si>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</si>
  <si>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</si>
  <si>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RECURSOS HUMANOS 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</si>
  <si>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</si>
  <si>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</si>
  <si>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</si>
  <si>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ÁREA ADSCRIPCIÓN</t>
  </si>
  <si>
    <t>PUESTO</t>
  </si>
  <si>
    <t>OTRAS PERCEPCIONES</t>
  </si>
  <si>
    <t>OTRAS DEDUCCIONES</t>
  </si>
  <si>
    <t>PERSONAL DE BASE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</si>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</sst>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  <charset val="1"/>
    </font>
    <font>
      <sz val="10"/>
      <color indexed="0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</cellStyleXfs>
  <cellXfs count="10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left"/>
    </xf>
    <xf numFmtId="0" fontId="3" fillId="2" borderId="0" xfId="2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4BA68ABF-0680-4844-A164-A1F63ECEB7EA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1"/>
  <sheetViews>
    <sheetView topLeftCell="A4" zoomScale="70" zoomScaleNormal="70" workbookViewId="0">
      <selection activeCell="A121" sqref="A6:A121"/>
    </sheetView>
  </sheetViews>
  <sheetFormatPr baseColWidth="10" defaultRowHeight="15" customHeight="1" x14ac:dyDescent="0.2"/>
  <cols>
    <col min="1" max="3" width="46" style="1" customWidth="1"/>
    <col min="4" max="4" width="12.85546875" style="1" bestFit="1" customWidth="1"/>
    <col min="5" max="5" width="18.140625" style="1" customWidth="1"/>
    <col min="6" max="6" width="18.85546875" style="1" customWidth="1"/>
    <col min="7" max="7" width="11.42578125" style="1" customWidth="1"/>
    <col min="8" max="8" width="13.140625" style="1" customWidth="1"/>
    <col min="9" max="9" width="16.5703125" style="1" customWidth="1"/>
    <col min="10" max="10" width="17.140625" style="1" customWidth="1"/>
    <col min="11" max="12" width="15.85546875" style="1" customWidth="1"/>
  </cols>
  <sheetData>
    <row r="1" spans="1:12" ht="23.25" customHeight="1" x14ac:dyDescent="0.2">
      <c r="A1" s="7" t="s">
        <v>144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145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s="1" customFormat="1" ht="24" x14ac:dyDescent="0.2">
      <c r="A5" s="4" t="s">
        <v>136</v>
      </c>
      <c r="B5" s="6" t="s">
        <v>257</v>
      </c>
      <c r="C5" s="6" t="s">
        <v>258</v>
      </c>
      <c r="D5" s="4" t="s">
        <v>137</v>
      </c>
      <c r="E5" s="4" t="s">
        <v>259</v>
      </c>
      <c r="F5" s="4" t="s">
        <v>138</v>
      </c>
      <c r="G5" s="4" t="s">
        <v>139</v>
      </c>
      <c r="H5" s="4" t="s">
        <v>140</v>
      </c>
      <c r="I5" s="4" t="s">
        <v>141</v>
      </c>
      <c r="J5" s="4" t="s">
        <v>260</v>
      </c>
      <c r="K5" s="4" t="s">
        <v>142</v>
      </c>
      <c r="L5" s="4" t="s">
        <v>143</v>
      </c>
    </row>
    <row r="6" spans="1:12" s="1" customFormat="1" ht="12.75" x14ac:dyDescent="0.2">
      <c r="A6" s="1" t="s">
        <v>0</v>
      </c>
      <c r="B6" s="5" t="s">
        <v>147</v>
      </c>
      <c r="C6" s="5" t="s">
        <v>148</v>
      </c>
      <c r="D6" s="3">
        <v>18725.5</v>
      </c>
      <c r="E6" s="3">
        <v>6541.83</v>
      </c>
      <c r="F6" s="3">
        <f>SUM(D6:E6)</f>
        <v>25267.33</v>
      </c>
      <c r="G6" s="3">
        <v>4850.1499999999996</v>
      </c>
      <c r="H6" s="3">
        <v>38.590000000000003</v>
      </c>
      <c r="I6" s="3">
        <v>2871.24</v>
      </c>
      <c r="J6" s="2">
        <v>2080</v>
      </c>
      <c r="K6" s="2">
        <f>SUM(G6:J6)</f>
        <v>9839.98</v>
      </c>
      <c r="L6" s="2">
        <f>F6-K6</f>
        <v>15427.350000000002</v>
      </c>
    </row>
    <row r="7" spans="1:12" s="1" customFormat="1" ht="13.5" customHeight="1" x14ac:dyDescent="0.2">
      <c r="A7" s="1" t="s">
        <v>2</v>
      </c>
      <c r="B7" s="5" t="s">
        <v>150</v>
      </c>
      <c r="C7" s="5" t="s">
        <v>151</v>
      </c>
      <c r="D7" s="3">
        <v>30372.45</v>
      </c>
      <c r="E7" s="3">
        <v>10424.15</v>
      </c>
      <c r="F7" s="3">
        <f t="shared" ref="F7:F55" si="0">SUM(D7:E7)</f>
        <v>40796.6</v>
      </c>
      <c r="G7" s="3">
        <v>9508.93</v>
      </c>
      <c r="H7" s="3">
        <v>74.31</v>
      </c>
      <c r="I7" s="3">
        <v>4657.1099999999997</v>
      </c>
      <c r="J7" s="2">
        <v>0</v>
      </c>
      <c r="K7" s="2">
        <f t="shared" ref="K7:K55" si="1">SUM(G7:J7)</f>
        <v>14240.349999999999</v>
      </c>
      <c r="L7" s="2">
        <f t="shared" ref="L7:L55" si="2">F7-K7</f>
        <v>26556.25</v>
      </c>
    </row>
    <row r="8" spans="1:12" s="1" customFormat="1" ht="13.5" customHeight="1" x14ac:dyDescent="0.2">
      <c r="A8" s="1" t="s">
        <v>3</v>
      </c>
      <c r="B8" s="5" t="s">
        <v>152</v>
      </c>
      <c r="C8" s="5" t="s">
        <v>153</v>
      </c>
      <c r="D8" s="3">
        <v>12600</v>
      </c>
      <c r="E8" s="3">
        <v>4500</v>
      </c>
      <c r="F8" s="3">
        <f t="shared" si="0"/>
        <v>17100</v>
      </c>
      <c r="G8" s="3">
        <v>2865.98</v>
      </c>
      <c r="H8" s="3">
        <v>19.8</v>
      </c>
      <c r="I8" s="3">
        <v>1932</v>
      </c>
      <c r="J8" s="2">
        <v>0</v>
      </c>
      <c r="K8" s="2">
        <f t="shared" si="1"/>
        <v>4817.7800000000007</v>
      </c>
      <c r="L8" s="2">
        <f t="shared" si="2"/>
        <v>12282.22</v>
      </c>
    </row>
    <row r="9" spans="1:12" s="1" customFormat="1" ht="13.5" customHeight="1" x14ac:dyDescent="0.2">
      <c r="A9" s="1" t="s">
        <v>4</v>
      </c>
      <c r="B9" s="5" t="s">
        <v>154</v>
      </c>
      <c r="C9" s="5" t="s">
        <v>155</v>
      </c>
      <c r="D9" s="3">
        <v>16382</v>
      </c>
      <c r="E9" s="3">
        <v>5760.67</v>
      </c>
      <c r="F9" s="3">
        <f t="shared" si="0"/>
        <v>22142.67</v>
      </c>
      <c r="G9" s="3">
        <v>4052.01</v>
      </c>
      <c r="H9" s="3">
        <v>31.4</v>
      </c>
      <c r="I9" s="3">
        <v>2511.91</v>
      </c>
      <c r="J9" s="2">
        <v>0</v>
      </c>
      <c r="K9" s="2">
        <f t="shared" si="1"/>
        <v>6595.32</v>
      </c>
      <c r="L9" s="2">
        <f t="shared" si="2"/>
        <v>15547.349999999999</v>
      </c>
    </row>
    <row r="10" spans="1:12" s="1" customFormat="1" ht="13.5" customHeight="1" x14ac:dyDescent="0.2">
      <c r="A10" s="1" t="s">
        <v>5</v>
      </c>
      <c r="B10" s="5" t="s">
        <v>156</v>
      </c>
      <c r="C10" s="5" t="s">
        <v>157</v>
      </c>
      <c r="D10" s="3">
        <v>32760</v>
      </c>
      <c r="E10" s="3">
        <v>11220</v>
      </c>
      <c r="F10" s="3">
        <f t="shared" si="0"/>
        <v>43980</v>
      </c>
      <c r="G10" s="3">
        <v>10463.950000000001</v>
      </c>
      <c r="H10" s="3">
        <v>81.64</v>
      </c>
      <c r="I10" s="3">
        <v>5023.2</v>
      </c>
      <c r="J10" s="2">
        <v>0</v>
      </c>
      <c r="K10" s="2">
        <f t="shared" si="1"/>
        <v>15568.79</v>
      </c>
      <c r="L10" s="2">
        <f t="shared" si="2"/>
        <v>28411.21</v>
      </c>
    </row>
    <row r="11" spans="1:12" s="1" customFormat="1" ht="13.5" customHeight="1" x14ac:dyDescent="0.2">
      <c r="A11" s="1" t="s">
        <v>6</v>
      </c>
      <c r="B11" s="5" t="s">
        <v>152</v>
      </c>
      <c r="C11" s="5" t="s">
        <v>158</v>
      </c>
      <c r="D11" s="3">
        <v>12600</v>
      </c>
      <c r="E11" s="3">
        <v>4500</v>
      </c>
      <c r="F11" s="3">
        <f t="shared" si="0"/>
        <v>17100</v>
      </c>
      <c r="G11" s="3">
        <v>2865.98</v>
      </c>
      <c r="H11" s="3">
        <v>19.8</v>
      </c>
      <c r="I11" s="3">
        <v>1932</v>
      </c>
      <c r="J11" s="3">
        <v>426.37</v>
      </c>
      <c r="K11" s="2">
        <f t="shared" si="1"/>
        <v>5244.1500000000005</v>
      </c>
      <c r="L11" s="2">
        <f t="shared" si="2"/>
        <v>11855.849999999999</v>
      </c>
    </row>
    <row r="12" spans="1:12" s="1" customFormat="1" ht="13.5" customHeight="1" x14ac:dyDescent="0.2">
      <c r="A12" s="1" t="s">
        <v>7</v>
      </c>
      <c r="B12" s="5" t="s">
        <v>159</v>
      </c>
      <c r="C12" s="5" t="s">
        <v>148</v>
      </c>
      <c r="D12" s="3">
        <v>18725.5</v>
      </c>
      <c r="E12" s="3">
        <v>6541.83</v>
      </c>
      <c r="F12" s="3">
        <f t="shared" si="0"/>
        <v>25267.33</v>
      </c>
      <c r="G12" s="3">
        <v>4850.1499999999996</v>
      </c>
      <c r="H12" s="3">
        <v>40.659999999999997</v>
      </c>
      <c r="I12" s="3">
        <v>2871.24</v>
      </c>
      <c r="J12" s="2">
        <v>0</v>
      </c>
      <c r="K12" s="2">
        <f t="shared" si="1"/>
        <v>7762.0499999999993</v>
      </c>
      <c r="L12" s="2">
        <f t="shared" si="2"/>
        <v>17505.280000000002</v>
      </c>
    </row>
    <row r="13" spans="1:12" s="1" customFormat="1" ht="13.5" customHeight="1" x14ac:dyDescent="0.2">
      <c r="A13" s="1" t="s">
        <v>8</v>
      </c>
      <c r="B13" s="5" t="s">
        <v>160</v>
      </c>
      <c r="C13" s="5" t="s">
        <v>161</v>
      </c>
      <c r="D13" s="3">
        <v>16382</v>
      </c>
      <c r="E13" s="3">
        <v>6660.67</v>
      </c>
      <c r="F13" s="3">
        <f t="shared" si="0"/>
        <v>23042.67</v>
      </c>
      <c r="G13" s="3">
        <v>4052.01</v>
      </c>
      <c r="H13" s="3">
        <v>33.47</v>
      </c>
      <c r="I13" s="3">
        <v>2511.91</v>
      </c>
      <c r="J13" s="2">
        <v>0</v>
      </c>
      <c r="K13" s="2">
        <f t="shared" si="1"/>
        <v>6597.3899999999994</v>
      </c>
      <c r="L13" s="2">
        <f t="shared" si="2"/>
        <v>16445.28</v>
      </c>
    </row>
    <row r="14" spans="1:12" s="1" customFormat="1" ht="13.5" customHeight="1" x14ac:dyDescent="0.2">
      <c r="A14" s="1" t="s">
        <v>9</v>
      </c>
      <c r="B14" s="5" t="s">
        <v>162</v>
      </c>
      <c r="C14" s="5" t="s">
        <v>163</v>
      </c>
      <c r="D14" s="3">
        <v>27335</v>
      </c>
      <c r="E14" s="3">
        <v>9411.67</v>
      </c>
      <c r="F14" s="3">
        <f t="shared" si="0"/>
        <v>36746.67</v>
      </c>
      <c r="G14" s="3">
        <v>8293.9500000000007</v>
      </c>
      <c r="H14" s="3">
        <v>65</v>
      </c>
      <c r="I14" s="3">
        <v>4191.37</v>
      </c>
      <c r="J14" s="2">
        <v>0</v>
      </c>
      <c r="K14" s="2">
        <f t="shared" si="1"/>
        <v>12550.32</v>
      </c>
      <c r="L14" s="2">
        <f t="shared" si="2"/>
        <v>24196.35</v>
      </c>
    </row>
    <row r="15" spans="1:12" s="1" customFormat="1" ht="13.5" customHeight="1" x14ac:dyDescent="0.2">
      <c r="A15" s="1" t="s">
        <v>10</v>
      </c>
      <c r="B15" s="5" t="s">
        <v>164</v>
      </c>
      <c r="C15" s="5" t="s">
        <v>165</v>
      </c>
      <c r="D15" s="3">
        <v>12600</v>
      </c>
      <c r="E15" s="3">
        <v>4500</v>
      </c>
      <c r="F15" s="3">
        <f t="shared" si="0"/>
        <v>17100</v>
      </c>
      <c r="G15" s="3">
        <v>2865.98</v>
      </c>
      <c r="H15" s="3">
        <v>19.8</v>
      </c>
      <c r="I15" s="3">
        <v>1932</v>
      </c>
      <c r="J15" s="2">
        <v>0</v>
      </c>
      <c r="K15" s="2">
        <f t="shared" si="1"/>
        <v>4817.7800000000007</v>
      </c>
      <c r="L15" s="2">
        <f t="shared" si="2"/>
        <v>12282.22</v>
      </c>
    </row>
    <row r="16" spans="1:12" s="1" customFormat="1" ht="13.5" customHeight="1" x14ac:dyDescent="0.2">
      <c r="A16" s="1" t="s">
        <v>11</v>
      </c>
      <c r="B16" s="5" t="s">
        <v>149</v>
      </c>
      <c r="C16" s="5" t="s">
        <v>148</v>
      </c>
      <c r="D16" s="3">
        <v>18725.5</v>
      </c>
      <c r="E16" s="3">
        <v>6541.83</v>
      </c>
      <c r="F16" s="3">
        <f t="shared" si="0"/>
        <v>25267.33</v>
      </c>
      <c r="G16" s="3">
        <v>4850.1499999999996</v>
      </c>
      <c r="H16" s="3">
        <v>38.590000000000003</v>
      </c>
      <c r="I16" s="3">
        <v>2871.24</v>
      </c>
      <c r="J16" s="2">
        <v>0</v>
      </c>
      <c r="K16" s="2">
        <f t="shared" si="1"/>
        <v>7759.98</v>
      </c>
      <c r="L16" s="2">
        <f t="shared" si="2"/>
        <v>17507.350000000002</v>
      </c>
    </row>
    <row r="17" spans="1:12" s="1" customFormat="1" ht="13.5" customHeight="1" x14ac:dyDescent="0.2">
      <c r="A17" s="1" t="s">
        <v>12</v>
      </c>
      <c r="B17" s="5" t="s">
        <v>164</v>
      </c>
      <c r="C17" s="5" t="s">
        <v>165</v>
      </c>
      <c r="D17" s="3">
        <v>12600</v>
      </c>
      <c r="E17" s="3">
        <v>4500</v>
      </c>
      <c r="F17" s="3">
        <f t="shared" si="0"/>
        <v>17100</v>
      </c>
      <c r="G17" s="3">
        <v>2865.98</v>
      </c>
      <c r="H17" s="3">
        <v>19.8</v>
      </c>
      <c r="I17" s="3">
        <v>1932</v>
      </c>
      <c r="J17" s="2">
        <v>0</v>
      </c>
      <c r="K17" s="2">
        <f t="shared" si="1"/>
        <v>4817.7800000000007</v>
      </c>
      <c r="L17" s="2">
        <f t="shared" si="2"/>
        <v>12282.22</v>
      </c>
    </row>
    <row r="18" spans="1:12" s="1" customFormat="1" ht="13.5" customHeight="1" x14ac:dyDescent="0.2">
      <c r="A18" s="1" t="s">
        <v>14</v>
      </c>
      <c r="B18" s="5" t="s">
        <v>167</v>
      </c>
      <c r="C18" s="5" t="s">
        <v>148</v>
      </c>
      <c r="D18" s="3">
        <v>18725.5</v>
      </c>
      <c r="E18" s="3">
        <v>6541.83</v>
      </c>
      <c r="F18" s="3">
        <f t="shared" si="0"/>
        <v>25267.33</v>
      </c>
      <c r="G18" s="3">
        <v>4850.1499999999996</v>
      </c>
      <c r="H18" s="3">
        <v>38.590000000000003</v>
      </c>
      <c r="I18" s="3">
        <v>2871.24</v>
      </c>
      <c r="J18" s="2">
        <v>9136.869999999999</v>
      </c>
      <c r="K18" s="2">
        <f t="shared" si="1"/>
        <v>16896.849999999999</v>
      </c>
      <c r="L18" s="2">
        <f t="shared" si="2"/>
        <v>8370.4800000000032</v>
      </c>
    </row>
    <row r="19" spans="1:12" s="1" customFormat="1" ht="13.5" customHeight="1" x14ac:dyDescent="0.2">
      <c r="A19" s="1" t="s">
        <v>15</v>
      </c>
      <c r="B19" s="5" t="s">
        <v>168</v>
      </c>
      <c r="C19" s="5" t="s">
        <v>169</v>
      </c>
      <c r="D19" s="3">
        <v>72316</v>
      </c>
      <c r="E19" s="2">
        <v>300</v>
      </c>
      <c r="F19" s="3">
        <f t="shared" si="0"/>
        <v>72616</v>
      </c>
      <c r="G19" s="3">
        <v>19795.03</v>
      </c>
      <c r="H19" s="3">
        <v>143.31</v>
      </c>
      <c r="I19" s="3">
        <v>7401.44</v>
      </c>
      <c r="J19" s="2">
        <v>9261.23</v>
      </c>
      <c r="K19" s="2">
        <f t="shared" si="1"/>
        <v>36601.009999999995</v>
      </c>
      <c r="L19" s="2">
        <f t="shared" si="2"/>
        <v>36014.990000000005</v>
      </c>
    </row>
    <row r="20" spans="1:12" s="1" customFormat="1" ht="13.5" customHeight="1" x14ac:dyDescent="0.2">
      <c r="A20" s="1" t="s">
        <v>16</v>
      </c>
      <c r="B20" s="5" t="s">
        <v>152</v>
      </c>
      <c r="C20" s="5" t="s">
        <v>170</v>
      </c>
      <c r="D20" s="3">
        <v>6641</v>
      </c>
      <c r="E20" s="3">
        <v>2513.67</v>
      </c>
      <c r="F20" s="3">
        <f t="shared" si="0"/>
        <v>9154.67</v>
      </c>
      <c r="G20" s="3">
        <v>1132.3800000000001</v>
      </c>
      <c r="H20" s="3">
        <v>1.52</v>
      </c>
      <c r="I20" s="3">
        <v>1018.29</v>
      </c>
      <c r="J20" s="2">
        <v>1246</v>
      </c>
      <c r="K20" s="2">
        <f t="shared" si="1"/>
        <v>3398.19</v>
      </c>
      <c r="L20" s="2">
        <f t="shared" si="2"/>
        <v>5756.48</v>
      </c>
    </row>
    <row r="21" spans="1:12" s="1" customFormat="1" ht="13.5" customHeight="1" x14ac:dyDescent="0.2">
      <c r="A21" s="1" t="s">
        <v>18</v>
      </c>
      <c r="B21" s="5" t="s">
        <v>173</v>
      </c>
      <c r="C21" s="5" t="s">
        <v>174</v>
      </c>
      <c r="D21" s="3">
        <v>16382</v>
      </c>
      <c r="E21" s="3">
        <v>6660.67</v>
      </c>
      <c r="F21" s="3">
        <f t="shared" si="0"/>
        <v>23042.67</v>
      </c>
      <c r="G21" s="3">
        <v>4052.01</v>
      </c>
      <c r="H21" s="3">
        <v>33.47</v>
      </c>
      <c r="I21" s="3">
        <v>2511.91</v>
      </c>
      <c r="J21" s="2">
        <v>5041.68</v>
      </c>
      <c r="K21" s="2">
        <f t="shared" si="1"/>
        <v>11639.07</v>
      </c>
      <c r="L21" s="2">
        <f t="shared" si="2"/>
        <v>11403.599999999999</v>
      </c>
    </row>
    <row r="22" spans="1:12" s="1" customFormat="1" ht="13.5" customHeight="1" x14ac:dyDescent="0.2">
      <c r="A22" s="1" t="s">
        <v>19</v>
      </c>
      <c r="B22" s="5" t="s">
        <v>175</v>
      </c>
      <c r="C22" s="5" t="s">
        <v>176</v>
      </c>
      <c r="D22" s="3">
        <v>32760</v>
      </c>
      <c r="E22" s="3">
        <v>12120</v>
      </c>
      <c r="F22" s="3">
        <f t="shared" si="0"/>
        <v>44880</v>
      </c>
      <c r="G22" s="3">
        <v>10463.950000000001</v>
      </c>
      <c r="H22" s="3">
        <v>81.64</v>
      </c>
      <c r="I22" s="3">
        <v>5023.2</v>
      </c>
      <c r="J22" s="2">
        <v>0</v>
      </c>
      <c r="K22" s="2">
        <f t="shared" si="1"/>
        <v>15568.79</v>
      </c>
      <c r="L22" s="2">
        <f t="shared" si="2"/>
        <v>29311.21</v>
      </c>
    </row>
    <row r="23" spans="1:12" s="1" customFormat="1" ht="13.5" customHeight="1" x14ac:dyDescent="0.2">
      <c r="A23" s="1" t="s">
        <v>20</v>
      </c>
      <c r="B23" s="5" t="s">
        <v>175</v>
      </c>
      <c r="C23" s="5" t="s">
        <v>177</v>
      </c>
      <c r="D23" s="3">
        <v>27335</v>
      </c>
      <c r="E23" s="3">
        <v>9411.67</v>
      </c>
      <c r="F23" s="3">
        <f t="shared" si="0"/>
        <v>36746.67</v>
      </c>
      <c r="G23" s="3">
        <v>8293.9500000000007</v>
      </c>
      <c r="H23" s="3">
        <v>65</v>
      </c>
      <c r="I23" s="3">
        <v>4191.37</v>
      </c>
      <c r="J23" s="2">
        <v>0</v>
      </c>
      <c r="K23" s="2">
        <f t="shared" si="1"/>
        <v>12550.32</v>
      </c>
      <c r="L23" s="2">
        <f t="shared" si="2"/>
        <v>24196.35</v>
      </c>
    </row>
    <row r="24" spans="1:12" s="1" customFormat="1" ht="13.5" customHeight="1" x14ac:dyDescent="0.2">
      <c r="A24" s="1" t="s">
        <v>21</v>
      </c>
      <c r="B24" s="5" t="s">
        <v>160</v>
      </c>
      <c r="C24" s="5" t="s">
        <v>178</v>
      </c>
      <c r="D24" s="3">
        <v>12600</v>
      </c>
      <c r="E24" s="3">
        <v>4500</v>
      </c>
      <c r="F24" s="3">
        <f t="shared" si="0"/>
        <v>17100</v>
      </c>
      <c r="G24" s="3">
        <v>2865.98</v>
      </c>
      <c r="H24" s="3">
        <v>19.8</v>
      </c>
      <c r="I24" s="3">
        <v>1932</v>
      </c>
      <c r="J24" s="2">
        <v>0</v>
      </c>
      <c r="K24" s="2">
        <f t="shared" si="1"/>
        <v>4817.7800000000007</v>
      </c>
      <c r="L24" s="2">
        <f t="shared" si="2"/>
        <v>12282.22</v>
      </c>
    </row>
    <row r="25" spans="1:12" s="1" customFormat="1" ht="13.5" customHeight="1" x14ac:dyDescent="0.2">
      <c r="A25" s="1" t="s">
        <v>22</v>
      </c>
      <c r="B25" s="5" t="s">
        <v>160</v>
      </c>
      <c r="C25" s="5" t="s">
        <v>179</v>
      </c>
      <c r="D25" s="3">
        <v>32760</v>
      </c>
      <c r="E25" s="3">
        <v>11220</v>
      </c>
      <c r="F25" s="3">
        <f t="shared" si="0"/>
        <v>43980</v>
      </c>
      <c r="G25" s="3">
        <v>10463.950000000001</v>
      </c>
      <c r="H25" s="3">
        <v>81.64</v>
      </c>
      <c r="I25" s="3">
        <v>5023.2</v>
      </c>
      <c r="J25" s="2">
        <v>8523.36</v>
      </c>
      <c r="K25" s="2">
        <f t="shared" si="1"/>
        <v>24092.15</v>
      </c>
      <c r="L25" s="2">
        <f t="shared" si="2"/>
        <v>19887.849999999999</v>
      </c>
    </row>
    <row r="26" spans="1:12" s="1" customFormat="1" ht="13.5" customHeight="1" x14ac:dyDescent="0.2">
      <c r="A26" s="1" t="s">
        <v>23</v>
      </c>
      <c r="B26" s="5" t="s">
        <v>173</v>
      </c>
      <c r="C26" s="5" t="s">
        <v>180</v>
      </c>
      <c r="D26" s="3">
        <v>16382</v>
      </c>
      <c r="E26" s="3">
        <v>5760.67</v>
      </c>
      <c r="F26" s="3">
        <f t="shared" si="0"/>
        <v>22142.67</v>
      </c>
      <c r="G26" s="3">
        <v>4052.01</v>
      </c>
      <c r="H26" s="3">
        <v>31.4</v>
      </c>
      <c r="I26" s="3">
        <v>2511.91</v>
      </c>
      <c r="J26" s="2">
        <v>2857</v>
      </c>
      <c r="K26" s="2">
        <f t="shared" si="1"/>
        <v>9452.32</v>
      </c>
      <c r="L26" s="2">
        <f t="shared" si="2"/>
        <v>12690.349999999999</v>
      </c>
    </row>
    <row r="27" spans="1:12" s="1" customFormat="1" ht="13.5" customHeight="1" x14ac:dyDescent="0.2">
      <c r="A27" s="1" t="s">
        <v>24</v>
      </c>
      <c r="B27" s="5" t="s">
        <v>181</v>
      </c>
      <c r="C27" s="5" t="s">
        <v>146</v>
      </c>
      <c r="D27" s="3">
        <v>44039.5</v>
      </c>
      <c r="E27" s="3">
        <v>14979.83</v>
      </c>
      <c r="F27" s="3">
        <f t="shared" si="0"/>
        <v>59019.33</v>
      </c>
      <c r="G27" s="3">
        <v>15228.46</v>
      </c>
      <c r="H27" s="3">
        <v>116.24</v>
      </c>
      <c r="I27" s="3">
        <v>6752.72</v>
      </c>
      <c r="J27" s="2">
        <v>0</v>
      </c>
      <c r="K27" s="2">
        <f t="shared" si="1"/>
        <v>22097.42</v>
      </c>
      <c r="L27" s="2">
        <f t="shared" si="2"/>
        <v>36921.910000000003</v>
      </c>
    </row>
    <row r="28" spans="1:12" s="1" customFormat="1" ht="13.5" customHeight="1" x14ac:dyDescent="0.2">
      <c r="A28" s="1" t="s">
        <v>25</v>
      </c>
      <c r="B28" s="5" t="s">
        <v>149</v>
      </c>
      <c r="C28" s="5" t="s">
        <v>169</v>
      </c>
      <c r="D28" s="3">
        <v>72316</v>
      </c>
      <c r="E28" s="2">
        <v>1200</v>
      </c>
      <c r="F28" s="3">
        <f t="shared" si="0"/>
        <v>73516</v>
      </c>
      <c r="G28" s="3">
        <v>19795.03</v>
      </c>
      <c r="H28" s="3">
        <v>205.05</v>
      </c>
      <c r="I28" s="3">
        <v>7401.44</v>
      </c>
      <c r="J28" s="2">
        <v>6416</v>
      </c>
      <c r="K28" s="2">
        <f t="shared" si="1"/>
        <v>33817.519999999997</v>
      </c>
      <c r="L28" s="2">
        <f t="shared" si="2"/>
        <v>39698.480000000003</v>
      </c>
    </row>
    <row r="29" spans="1:12" s="1" customFormat="1" ht="13.5" customHeight="1" x14ac:dyDescent="0.2">
      <c r="A29" s="1" t="s">
        <v>26</v>
      </c>
      <c r="B29" s="5" t="s">
        <v>162</v>
      </c>
      <c r="C29" s="5" t="s">
        <v>182</v>
      </c>
      <c r="D29" s="3">
        <v>16382</v>
      </c>
      <c r="E29" s="3">
        <v>5760.67</v>
      </c>
      <c r="F29" s="3">
        <f t="shared" si="0"/>
        <v>22142.67</v>
      </c>
      <c r="G29" s="3">
        <v>4052.01</v>
      </c>
      <c r="H29" s="3">
        <v>31.4</v>
      </c>
      <c r="I29" s="3">
        <v>2511.91</v>
      </c>
      <c r="J29" s="2">
        <v>2000</v>
      </c>
      <c r="K29" s="2">
        <f t="shared" si="1"/>
        <v>8595.32</v>
      </c>
      <c r="L29" s="2">
        <f t="shared" si="2"/>
        <v>13547.349999999999</v>
      </c>
    </row>
    <row r="30" spans="1:12" s="1" customFormat="1" ht="13.5" customHeight="1" x14ac:dyDescent="0.2">
      <c r="A30" s="1" t="s">
        <v>27</v>
      </c>
      <c r="B30" s="5" t="s">
        <v>152</v>
      </c>
      <c r="C30" s="5" t="s">
        <v>183</v>
      </c>
      <c r="D30" s="3">
        <v>12600</v>
      </c>
      <c r="E30" s="3">
        <v>4500</v>
      </c>
      <c r="F30" s="3">
        <f t="shared" si="0"/>
        <v>17100</v>
      </c>
      <c r="G30" s="3">
        <v>2865.98</v>
      </c>
      <c r="H30" s="3">
        <v>19.8</v>
      </c>
      <c r="I30" s="3">
        <v>1932</v>
      </c>
      <c r="J30" s="2">
        <v>0</v>
      </c>
      <c r="K30" s="2">
        <f t="shared" si="1"/>
        <v>4817.7800000000007</v>
      </c>
      <c r="L30" s="2">
        <f t="shared" si="2"/>
        <v>12282.22</v>
      </c>
    </row>
    <row r="31" spans="1:12" s="1" customFormat="1" ht="13.5" customHeight="1" x14ac:dyDescent="0.2">
      <c r="A31" s="1" t="s">
        <v>30</v>
      </c>
      <c r="B31" s="5" t="s">
        <v>184</v>
      </c>
      <c r="C31" s="5" t="s">
        <v>185</v>
      </c>
      <c r="D31" s="3">
        <v>16382</v>
      </c>
      <c r="E31" s="3">
        <v>5760.67</v>
      </c>
      <c r="F31" s="3">
        <f t="shared" si="0"/>
        <v>22142.67</v>
      </c>
      <c r="G31" s="3">
        <v>4052.01</v>
      </c>
      <c r="H31" s="3">
        <v>31.4</v>
      </c>
      <c r="I31" s="3">
        <v>2511.91</v>
      </c>
      <c r="J31" s="2">
        <v>0</v>
      </c>
      <c r="K31" s="2">
        <f t="shared" si="1"/>
        <v>6595.32</v>
      </c>
      <c r="L31" s="2">
        <f t="shared" si="2"/>
        <v>15547.349999999999</v>
      </c>
    </row>
    <row r="32" spans="1:12" s="1" customFormat="1" ht="13.5" customHeight="1" x14ac:dyDescent="0.2">
      <c r="A32" s="1" t="s">
        <v>31</v>
      </c>
      <c r="B32" s="5" t="s">
        <v>171</v>
      </c>
      <c r="C32" s="5" t="s">
        <v>186</v>
      </c>
      <c r="D32" s="3">
        <v>16382</v>
      </c>
      <c r="E32" s="3">
        <v>5760.67</v>
      </c>
      <c r="F32" s="3">
        <f t="shared" si="0"/>
        <v>22142.67</v>
      </c>
      <c r="G32" s="3">
        <v>4052.01</v>
      </c>
      <c r="H32" s="3">
        <v>31.4</v>
      </c>
      <c r="I32" s="3">
        <v>2511.91</v>
      </c>
      <c r="J32" s="2">
        <v>0</v>
      </c>
      <c r="K32" s="2">
        <f t="shared" si="1"/>
        <v>6595.32</v>
      </c>
      <c r="L32" s="2">
        <f t="shared" si="2"/>
        <v>15547.349999999999</v>
      </c>
    </row>
    <row r="33" spans="1:12" s="1" customFormat="1" ht="13.5" customHeight="1" x14ac:dyDescent="0.2">
      <c r="A33" s="1" t="s">
        <v>32</v>
      </c>
      <c r="B33" s="5" t="s">
        <v>149</v>
      </c>
      <c r="C33" s="5" t="s">
        <v>187</v>
      </c>
      <c r="D33" s="3">
        <v>12600</v>
      </c>
      <c r="E33" s="3">
        <v>4500</v>
      </c>
      <c r="F33" s="3">
        <f t="shared" si="0"/>
        <v>17100</v>
      </c>
      <c r="G33" s="3">
        <v>2865.98</v>
      </c>
      <c r="H33" s="3">
        <v>19.8</v>
      </c>
      <c r="I33" s="3">
        <v>1932</v>
      </c>
      <c r="J33" s="2">
        <v>0</v>
      </c>
      <c r="K33" s="2">
        <f t="shared" si="1"/>
        <v>4817.7800000000007</v>
      </c>
      <c r="L33" s="2">
        <f t="shared" si="2"/>
        <v>12282.22</v>
      </c>
    </row>
    <row r="34" spans="1:12" s="1" customFormat="1" ht="13.5" customHeight="1" x14ac:dyDescent="0.2">
      <c r="A34" s="1" t="s">
        <v>33</v>
      </c>
      <c r="B34" s="5" t="s">
        <v>154</v>
      </c>
      <c r="C34" s="5" t="s">
        <v>188</v>
      </c>
      <c r="D34" s="3">
        <v>12600</v>
      </c>
      <c r="E34" s="3">
        <v>5400</v>
      </c>
      <c r="F34" s="3">
        <f t="shared" si="0"/>
        <v>18000</v>
      </c>
      <c r="G34" s="3">
        <v>2865.98</v>
      </c>
      <c r="H34" s="3">
        <v>21.87</v>
      </c>
      <c r="I34" s="3">
        <v>1932</v>
      </c>
      <c r="J34" s="2">
        <v>0</v>
      </c>
      <c r="K34" s="2">
        <f t="shared" si="1"/>
        <v>4819.8500000000004</v>
      </c>
      <c r="L34" s="2">
        <f t="shared" si="2"/>
        <v>13180.15</v>
      </c>
    </row>
    <row r="35" spans="1:12" s="1" customFormat="1" ht="13.5" customHeight="1" x14ac:dyDescent="0.2">
      <c r="A35" s="1" t="s">
        <v>36</v>
      </c>
      <c r="B35" s="5" t="s">
        <v>171</v>
      </c>
      <c r="C35" s="5" t="s">
        <v>190</v>
      </c>
      <c r="D35" s="3">
        <v>32760</v>
      </c>
      <c r="E35" s="3">
        <v>11220</v>
      </c>
      <c r="F35" s="3">
        <f t="shared" si="0"/>
        <v>43980</v>
      </c>
      <c r="G35" s="3">
        <v>10463.950000000001</v>
      </c>
      <c r="H35" s="3">
        <v>81.64</v>
      </c>
      <c r="I35" s="3">
        <v>5023.2</v>
      </c>
      <c r="J35" s="2">
        <v>13372</v>
      </c>
      <c r="K35" s="2">
        <f t="shared" si="1"/>
        <v>28940.79</v>
      </c>
      <c r="L35" s="2">
        <f t="shared" si="2"/>
        <v>15039.21</v>
      </c>
    </row>
    <row r="36" spans="1:12" s="1" customFormat="1" ht="13.5" customHeight="1" x14ac:dyDescent="0.2">
      <c r="A36" s="1" t="s">
        <v>38</v>
      </c>
      <c r="B36" s="5" t="s">
        <v>171</v>
      </c>
      <c r="C36" s="5" t="s">
        <v>186</v>
      </c>
      <c r="D36" s="3">
        <v>16382</v>
      </c>
      <c r="E36" s="3">
        <v>5760.67</v>
      </c>
      <c r="F36" s="3">
        <f t="shared" si="0"/>
        <v>22142.67</v>
      </c>
      <c r="G36" s="3">
        <v>4052.01</v>
      </c>
      <c r="H36" s="3">
        <v>31.4</v>
      </c>
      <c r="I36" s="3">
        <v>2511.91</v>
      </c>
      <c r="J36" s="2">
        <v>0</v>
      </c>
      <c r="K36" s="2">
        <f t="shared" si="1"/>
        <v>6595.32</v>
      </c>
      <c r="L36" s="2">
        <f t="shared" si="2"/>
        <v>15547.349999999999</v>
      </c>
    </row>
    <row r="37" spans="1:12" s="1" customFormat="1" ht="13.5" customHeight="1" x14ac:dyDescent="0.2">
      <c r="A37" s="1" t="s">
        <v>39</v>
      </c>
      <c r="B37" s="5" t="s">
        <v>152</v>
      </c>
      <c r="C37" s="5" t="s">
        <v>192</v>
      </c>
      <c r="D37" s="3">
        <v>27335</v>
      </c>
      <c r="E37" s="3">
        <v>9411.67</v>
      </c>
      <c r="F37" s="3">
        <f t="shared" si="0"/>
        <v>36746.67</v>
      </c>
      <c r="G37" s="3">
        <v>8293.9500000000007</v>
      </c>
      <c r="H37" s="3">
        <v>65</v>
      </c>
      <c r="I37" s="3">
        <v>4191.37</v>
      </c>
      <c r="J37" s="2">
        <v>6671.28</v>
      </c>
      <c r="K37" s="2">
        <f t="shared" si="1"/>
        <v>19221.599999999999</v>
      </c>
      <c r="L37" s="2">
        <f t="shared" si="2"/>
        <v>17525.07</v>
      </c>
    </row>
    <row r="38" spans="1:12" s="1" customFormat="1" ht="13.5" customHeight="1" x14ac:dyDescent="0.2">
      <c r="A38" s="1" t="s">
        <v>40</v>
      </c>
      <c r="B38" s="5" t="s">
        <v>152</v>
      </c>
      <c r="C38" s="5" t="s">
        <v>193</v>
      </c>
      <c r="D38" s="3">
        <v>6325</v>
      </c>
      <c r="E38" s="3">
        <v>2408.33</v>
      </c>
      <c r="F38" s="3">
        <f t="shared" si="0"/>
        <v>8733.33</v>
      </c>
      <c r="G38" s="3">
        <v>1042.3800000000001</v>
      </c>
      <c r="H38" s="3">
        <v>0.55000000000000004</v>
      </c>
      <c r="I38" s="3">
        <v>969.83</v>
      </c>
      <c r="J38" s="2">
        <v>3615</v>
      </c>
      <c r="K38" s="2">
        <f t="shared" si="1"/>
        <v>5627.76</v>
      </c>
      <c r="L38" s="2">
        <f t="shared" si="2"/>
        <v>3105.5699999999997</v>
      </c>
    </row>
    <row r="39" spans="1:12" s="1" customFormat="1" ht="13.5" customHeight="1" x14ac:dyDescent="0.2">
      <c r="A39" s="1" t="s">
        <v>41</v>
      </c>
      <c r="B39" s="5" t="s">
        <v>164</v>
      </c>
      <c r="C39" s="5" t="s">
        <v>194</v>
      </c>
      <c r="D39" s="3">
        <v>16382</v>
      </c>
      <c r="E39" s="3">
        <v>5760.67</v>
      </c>
      <c r="F39" s="3">
        <f t="shared" si="0"/>
        <v>22142.67</v>
      </c>
      <c r="G39" s="3">
        <v>4052.01</v>
      </c>
      <c r="H39" s="3">
        <v>31.4</v>
      </c>
      <c r="I39" s="3">
        <v>2511.91</v>
      </c>
      <c r="J39" s="2">
        <v>2656.95</v>
      </c>
      <c r="K39" s="2">
        <f t="shared" si="1"/>
        <v>9252.27</v>
      </c>
      <c r="L39" s="2">
        <f t="shared" si="2"/>
        <v>12890.399999999998</v>
      </c>
    </row>
    <row r="40" spans="1:12" s="1" customFormat="1" ht="13.5" customHeight="1" x14ac:dyDescent="0.2">
      <c r="A40" s="1" t="s">
        <v>42</v>
      </c>
      <c r="B40" s="5" t="s">
        <v>173</v>
      </c>
      <c r="C40" s="5" t="s">
        <v>195</v>
      </c>
      <c r="D40" s="3">
        <v>12600</v>
      </c>
      <c r="E40" s="3">
        <v>4500</v>
      </c>
      <c r="F40" s="3">
        <f t="shared" si="0"/>
        <v>17100</v>
      </c>
      <c r="G40" s="3">
        <v>2865.98</v>
      </c>
      <c r="H40" s="3">
        <v>19.8</v>
      </c>
      <c r="I40" s="3">
        <v>1932</v>
      </c>
      <c r="J40" s="2">
        <v>0</v>
      </c>
      <c r="K40" s="2">
        <f t="shared" si="1"/>
        <v>4817.7800000000007</v>
      </c>
      <c r="L40" s="2">
        <f t="shared" si="2"/>
        <v>12282.22</v>
      </c>
    </row>
    <row r="41" spans="1:12" s="1" customFormat="1" ht="13.5" customHeight="1" x14ac:dyDescent="0.2">
      <c r="A41" s="1" t="s">
        <v>43</v>
      </c>
      <c r="B41" s="5" t="s">
        <v>196</v>
      </c>
      <c r="C41" s="5" t="s">
        <v>197</v>
      </c>
      <c r="D41" s="3">
        <v>16382</v>
      </c>
      <c r="E41" s="3">
        <v>5760.67</v>
      </c>
      <c r="F41" s="3">
        <f t="shared" si="0"/>
        <v>22142.67</v>
      </c>
      <c r="G41" s="3">
        <v>4052.01</v>
      </c>
      <c r="H41" s="3">
        <v>31.4</v>
      </c>
      <c r="I41" s="3">
        <v>2511.91</v>
      </c>
      <c r="J41" s="2">
        <v>0</v>
      </c>
      <c r="K41" s="2">
        <f t="shared" si="1"/>
        <v>6595.32</v>
      </c>
      <c r="L41" s="2">
        <f t="shared" si="2"/>
        <v>15547.349999999999</v>
      </c>
    </row>
    <row r="42" spans="1:12" s="1" customFormat="1" ht="13.5" customHeight="1" x14ac:dyDescent="0.2">
      <c r="A42" s="1" t="s">
        <v>44</v>
      </c>
      <c r="B42" s="5" t="s">
        <v>152</v>
      </c>
      <c r="C42" s="5" t="s">
        <v>198</v>
      </c>
      <c r="D42" s="3">
        <v>32760</v>
      </c>
      <c r="E42" s="3">
        <v>11220</v>
      </c>
      <c r="F42" s="3">
        <f t="shared" si="0"/>
        <v>43980</v>
      </c>
      <c r="G42" s="3">
        <v>10463.950000000001</v>
      </c>
      <c r="H42" s="3">
        <v>81.64</v>
      </c>
      <c r="I42" s="3">
        <v>5023.2</v>
      </c>
      <c r="J42" s="2">
        <v>0</v>
      </c>
      <c r="K42" s="2">
        <f t="shared" si="1"/>
        <v>15568.79</v>
      </c>
      <c r="L42" s="2">
        <f t="shared" si="2"/>
        <v>28411.21</v>
      </c>
    </row>
    <row r="43" spans="1:12" s="1" customFormat="1" ht="13.5" customHeight="1" x14ac:dyDescent="0.2">
      <c r="A43" s="1" t="s">
        <v>45</v>
      </c>
      <c r="B43" s="5" t="s">
        <v>162</v>
      </c>
      <c r="C43" s="5" t="s">
        <v>199</v>
      </c>
      <c r="D43" s="3">
        <v>16382</v>
      </c>
      <c r="E43" s="3">
        <v>5760.67</v>
      </c>
      <c r="F43" s="3">
        <f t="shared" si="0"/>
        <v>22142.67</v>
      </c>
      <c r="G43" s="3">
        <v>4052.01</v>
      </c>
      <c r="H43" s="3">
        <v>31.4</v>
      </c>
      <c r="I43" s="3">
        <v>2511.91</v>
      </c>
      <c r="J43" s="2">
        <v>0</v>
      </c>
      <c r="K43" s="2">
        <f t="shared" si="1"/>
        <v>6595.32</v>
      </c>
      <c r="L43" s="2">
        <f t="shared" si="2"/>
        <v>15547.349999999999</v>
      </c>
    </row>
    <row r="44" spans="1:12" s="1" customFormat="1" ht="13.5" customHeight="1" x14ac:dyDescent="0.2">
      <c r="A44" s="1" t="s">
        <v>46</v>
      </c>
      <c r="B44" s="5" t="s">
        <v>152</v>
      </c>
      <c r="C44" s="5" t="s">
        <v>200</v>
      </c>
      <c r="D44" s="3">
        <v>16381.95</v>
      </c>
      <c r="E44" s="3">
        <v>5760.65</v>
      </c>
      <c r="F44" s="3">
        <f t="shared" si="0"/>
        <v>22142.6</v>
      </c>
      <c r="G44" s="3">
        <v>4052</v>
      </c>
      <c r="H44" s="3">
        <v>31.4</v>
      </c>
      <c r="I44" s="3">
        <v>2511.9</v>
      </c>
      <c r="J44" s="2">
        <v>0</v>
      </c>
      <c r="K44" s="2">
        <f t="shared" si="1"/>
        <v>6595.3</v>
      </c>
      <c r="L44" s="2">
        <f t="shared" si="2"/>
        <v>15547.3</v>
      </c>
    </row>
    <row r="45" spans="1:12" s="1" customFormat="1" ht="13.5" customHeight="1" x14ac:dyDescent="0.2">
      <c r="A45" s="1" t="s">
        <v>47</v>
      </c>
      <c r="B45" s="5" t="s">
        <v>160</v>
      </c>
      <c r="C45" s="5" t="s">
        <v>201</v>
      </c>
      <c r="D45" s="3">
        <v>16382</v>
      </c>
      <c r="E45" s="3">
        <v>5760.67</v>
      </c>
      <c r="F45" s="3">
        <f t="shared" si="0"/>
        <v>22142.67</v>
      </c>
      <c r="G45" s="3">
        <v>4052.01</v>
      </c>
      <c r="H45" s="3">
        <v>31.4</v>
      </c>
      <c r="I45" s="3">
        <v>2511.91</v>
      </c>
      <c r="J45" s="2">
        <v>8916</v>
      </c>
      <c r="K45" s="2">
        <f t="shared" si="1"/>
        <v>15511.32</v>
      </c>
      <c r="L45" s="2">
        <f t="shared" si="2"/>
        <v>6631.3499999999985</v>
      </c>
    </row>
    <row r="46" spans="1:12" s="1" customFormat="1" ht="13.5" customHeight="1" x14ac:dyDescent="0.2">
      <c r="A46" s="1" t="s">
        <v>49</v>
      </c>
      <c r="B46" s="5" t="s">
        <v>150</v>
      </c>
      <c r="C46" s="5" t="s">
        <v>203</v>
      </c>
      <c r="D46" s="3">
        <v>16382</v>
      </c>
      <c r="E46" s="3">
        <v>5760.67</v>
      </c>
      <c r="F46" s="3">
        <f t="shared" si="0"/>
        <v>22142.67</v>
      </c>
      <c r="G46" s="3">
        <v>4052.01</v>
      </c>
      <c r="H46" s="3">
        <v>31.4</v>
      </c>
      <c r="I46" s="3">
        <v>2511.91</v>
      </c>
      <c r="J46" s="2">
        <v>8021.1100000000006</v>
      </c>
      <c r="K46" s="2">
        <f t="shared" si="1"/>
        <v>14616.43</v>
      </c>
      <c r="L46" s="2">
        <f t="shared" si="2"/>
        <v>7526.239999999998</v>
      </c>
    </row>
    <row r="47" spans="1:12" s="1" customFormat="1" ht="13.5" customHeight="1" x14ac:dyDescent="0.2">
      <c r="A47" s="1" t="s">
        <v>50</v>
      </c>
      <c r="B47" s="5" t="s">
        <v>152</v>
      </c>
      <c r="C47" s="5" t="s">
        <v>204</v>
      </c>
      <c r="D47" s="3">
        <v>16382</v>
      </c>
      <c r="E47" s="3">
        <v>5760.67</v>
      </c>
      <c r="F47" s="3">
        <f t="shared" si="0"/>
        <v>22142.67</v>
      </c>
      <c r="G47" s="3">
        <v>4052.01</v>
      </c>
      <c r="H47" s="3">
        <v>31.4</v>
      </c>
      <c r="I47" s="3">
        <v>2511.91</v>
      </c>
      <c r="J47" s="2">
        <v>0</v>
      </c>
      <c r="K47" s="2">
        <f t="shared" si="1"/>
        <v>6595.32</v>
      </c>
      <c r="L47" s="2">
        <f t="shared" si="2"/>
        <v>15547.349999999999</v>
      </c>
    </row>
    <row r="48" spans="1:12" s="1" customFormat="1" ht="13.5" customHeight="1" x14ac:dyDescent="0.2">
      <c r="A48" s="1" t="s">
        <v>51</v>
      </c>
      <c r="B48" s="5" t="s">
        <v>181</v>
      </c>
      <c r="C48" s="5" t="s">
        <v>205</v>
      </c>
      <c r="D48" s="3">
        <v>16382</v>
      </c>
      <c r="E48" s="3">
        <v>5760.67</v>
      </c>
      <c r="F48" s="3">
        <f t="shared" si="0"/>
        <v>22142.67</v>
      </c>
      <c r="G48" s="3">
        <v>4052.01</v>
      </c>
      <c r="H48" s="3">
        <v>31.4</v>
      </c>
      <c r="I48" s="3">
        <v>2511.91</v>
      </c>
      <c r="J48" s="2">
        <v>200</v>
      </c>
      <c r="K48" s="2">
        <f t="shared" si="1"/>
        <v>6795.32</v>
      </c>
      <c r="L48" s="2">
        <f t="shared" si="2"/>
        <v>15347.349999999999</v>
      </c>
    </row>
    <row r="49" spans="1:12" s="1" customFormat="1" ht="13.5" customHeight="1" x14ac:dyDescent="0.2">
      <c r="A49" s="1" t="s">
        <v>52</v>
      </c>
      <c r="B49" s="5" t="s">
        <v>173</v>
      </c>
      <c r="C49" s="5" t="s">
        <v>206</v>
      </c>
      <c r="D49" s="3">
        <v>27335</v>
      </c>
      <c r="E49" s="3">
        <v>9411.67</v>
      </c>
      <c r="F49" s="3">
        <f t="shared" si="0"/>
        <v>36746.67</v>
      </c>
      <c r="G49" s="3">
        <v>8293.9500000000007</v>
      </c>
      <c r="H49" s="3">
        <v>65</v>
      </c>
      <c r="I49" s="3">
        <v>4191.37</v>
      </c>
      <c r="J49" s="2">
        <v>5000</v>
      </c>
      <c r="K49" s="2">
        <f t="shared" si="1"/>
        <v>17550.32</v>
      </c>
      <c r="L49" s="2">
        <f t="shared" si="2"/>
        <v>19196.349999999999</v>
      </c>
    </row>
    <row r="50" spans="1:12" s="1" customFormat="1" ht="13.5" customHeight="1" x14ac:dyDescent="0.2">
      <c r="A50" s="1" t="s">
        <v>53</v>
      </c>
      <c r="B50" s="5" t="s">
        <v>173</v>
      </c>
      <c r="C50" s="5" t="s">
        <v>207</v>
      </c>
      <c r="D50" s="3">
        <v>16382</v>
      </c>
      <c r="E50" s="3">
        <v>5760.67</v>
      </c>
      <c r="F50" s="3">
        <f t="shared" si="0"/>
        <v>22142.67</v>
      </c>
      <c r="G50" s="3">
        <v>4052.01</v>
      </c>
      <c r="H50" s="3">
        <v>31.4</v>
      </c>
      <c r="I50" s="3">
        <v>2511.91</v>
      </c>
      <c r="J50" s="2">
        <v>5000</v>
      </c>
      <c r="K50" s="2">
        <f t="shared" si="1"/>
        <v>11595.32</v>
      </c>
      <c r="L50" s="2">
        <f t="shared" si="2"/>
        <v>10547.349999999999</v>
      </c>
    </row>
    <row r="51" spans="1:12" s="1" customFormat="1" ht="13.5" customHeight="1" x14ac:dyDescent="0.2">
      <c r="A51" s="1" t="s">
        <v>54</v>
      </c>
      <c r="B51" s="5" t="s">
        <v>154</v>
      </c>
      <c r="C51" s="5" t="s">
        <v>188</v>
      </c>
      <c r="D51" s="3">
        <v>12600</v>
      </c>
      <c r="E51" s="3">
        <v>4500</v>
      </c>
      <c r="F51" s="3">
        <f t="shared" si="0"/>
        <v>17100</v>
      </c>
      <c r="G51" s="3">
        <v>2865.98</v>
      </c>
      <c r="H51" s="3">
        <v>19.8</v>
      </c>
      <c r="I51" s="3">
        <v>1932</v>
      </c>
      <c r="J51" s="2">
        <v>0</v>
      </c>
      <c r="K51" s="2">
        <f t="shared" si="1"/>
        <v>4817.7800000000007</v>
      </c>
      <c r="L51" s="2">
        <f t="shared" si="2"/>
        <v>12282.22</v>
      </c>
    </row>
    <row r="52" spans="1:12" s="1" customFormat="1" ht="13.5" customHeight="1" x14ac:dyDescent="0.2">
      <c r="A52" s="1" t="s">
        <v>56</v>
      </c>
      <c r="B52" s="5" t="s">
        <v>156</v>
      </c>
      <c r="C52" s="5" t="s">
        <v>209</v>
      </c>
      <c r="D52" s="3">
        <v>12600</v>
      </c>
      <c r="E52" s="3">
        <v>4500</v>
      </c>
      <c r="F52" s="3">
        <f t="shared" si="0"/>
        <v>17100</v>
      </c>
      <c r="G52" s="3">
        <v>2865.98</v>
      </c>
      <c r="H52" s="3">
        <v>19.8</v>
      </c>
      <c r="I52" s="3">
        <v>1932</v>
      </c>
      <c r="J52" s="2">
        <v>8000.8099999999995</v>
      </c>
      <c r="K52" s="2">
        <f t="shared" si="1"/>
        <v>12818.59</v>
      </c>
      <c r="L52" s="2">
        <f t="shared" si="2"/>
        <v>4281.41</v>
      </c>
    </row>
    <row r="53" spans="1:12" s="1" customFormat="1" ht="13.5" customHeight="1" x14ac:dyDescent="0.2">
      <c r="A53" s="1" t="s">
        <v>57</v>
      </c>
      <c r="B53" s="5" t="s">
        <v>156</v>
      </c>
      <c r="C53" s="5" t="s">
        <v>210</v>
      </c>
      <c r="D53" s="3">
        <v>12600</v>
      </c>
      <c r="E53" s="3">
        <v>4500</v>
      </c>
      <c r="F53" s="3">
        <f t="shared" si="0"/>
        <v>17100</v>
      </c>
      <c r="G53" s="3">
        <v>2865.98</v>
      </c>
      <c r="H53" s="3">
        <v>19.8</v>
      </c>
      <c r="I53" s="3">
        <v>1932</v>
      </c>
      <c r="J53" s="2">
        <v>5300</v>
      </c>
      <c r="K53" s="2">
        <f t="shared" si="1"/>
        <v>10117.780000000001</v>
      </c>
      <c r="L53" s="2">
        <f t="shared" si="2"/>
        <v>6982.2199999999993</v>
      </c>
    </row>
    <row r="54" spans="1:12" s="1" customFormat="1" ht="13.5" customHeight="1" x14ac:dyDescent="0.2">
      <c r="A54" s="1" t="s">
        <v>58</v>
      </c>
      <c r="B54" s="5" t="s">
        <v>181</v>
      </c>
      <c r="C54" s="5" t="s">
        <v>211</v>
      </c>
      <c r="D54" s="3">
        <v>12600</v>
      </c>
      <c r="E54" s="3">
        <v>4500</v>
      </c>
      <c r="F54" s="3">
        <f t="shared" si="0"/>
        <v>17100</v>
      </c>
      <c r="G54" s="3">
        <v>2865.98</v>
      </c>
      <c r="H54" s="3">
        <v>19.8</v>
      </c>
      <c r="I54" s="3">
        <v>1932</v>
      </c>
      <c r="J54" s="2">
        <v>0</v>
      </c>
      <c r="K54" s="2">
        <f t="shared" si="1"/>
        <v>4817.7800000000007</v>
      </c>
      <c r="L54" s="2">
        <f t="shared" si="2"/>
        <v>12282.22</v>
      </c>
    </row>
    <row r="55" spans="1:12" s="1" customFormat="1" ht="13.5" customHeight="1" x14ac:dyDescent="0.2">
      <c r="A55" s="1" t="s">
        <v>61</v>
      </c>
      <c r="B55" s="5" t="s">
        <v>156</v>
      </c>
      <c r="C55" s="5" t="s">
        <v>214</v>
      </c>
      <c r="D55" s="3">
        <v>16382</v>
      </c>
      <c r="E55" s="3">
        <v>5760.67</v>
      </c>
      <c r="F55" s="3">
        <f t="shared" si="0"/>
        <v>22142.67</v>
      </c>
      <c r="G55" s="3">
        <v>4052.01</v>
      </c>
      <c r="H55" s="3">
        <v>31.4</v>
      </c>
      <c r="I55" s="3">
        <v>2511.91</v>
      </c>
      <c r="J55" s="2">
        <v>10401.76</v>
      </c>
      <c r="K55" s="2">
        <f t="shared" si="1"/>
        <v>16997.080000000002</v>
      </c>
      <c r="L55" s="2">
        <f t="shared" si="2"/>
        <v>5145.5899999999965</v>
      </c>
    </row>
    <row r="56" spans="1:12" s="1" customFormat="1" ht="13.5" customHeight="1" x14ac:dyDescent="0.2">
      <c r="A56" s="1" t="s">
        <v>62</v>
      </c>
      <c r="B56" s="5" t="s">
        <v>160</v>
      </c>
      <c r="C56" s="5" t="s">
        <v>215</v>
      </c>
      <c r="D56" s="3">
        <v>12600</v>
      </c>
      <c r="E56" s="3">
        <v>4500</v>
      </c>
      <c r="F56" s="3">
        <f t="shared" ref="F56:F109" si="3">SUM(D56:E56)</f>
        <v>17100</v>
      </c>
      <c r="G56" s="3">
        <v>2865.98</v>
      </c>
      <c r="H56" s="3">
        <v>19.8</v>
      </c>
      <c r="I56" s="3">
        <v>1932</v>
      </c>
      <c r="J56" s="2">
        <v>0</v>
      </c>
      <c r="K56" s="2">
        <f t="shared" ref="K56:K109" si="4">SUM(G56:J56)</f>
        <v>4817.7800000000007</v>
      </c>
      <c r="L56" s="2">
        <f t="shared" ref="L56:L109" si="5">F56-K56</f>
        <v>12282.22</v>
      </c>
    </row>
    <row r="57" spans="1:12" s="1" customFormat="1" ht="13.5" customHeight="1" x14ac:dyDescent="0.2">
      <c r="A57" s="1" t="s">
        <v>63</v>
      </c>
      <c r="B57" s="5" t="s">
        <v>175</v>
      </c>
      <c r="C57" s="5" t="s">
        <v>216</v>
      </c>
      <c r="D57" s="3">
        <v>12600</v>
      </c>
      <c r="E57" s="3">
        <v>4500</v>
      </c>
      <c r="F57" s="3">
        <f t="shared" si="3"/>
        <v>17100</v>
      </c>
      <c r="G57" s="3">
        <v>2865.98</v>
      </c>
      <c r="H57" s="3">
        <v>19.8</v>
      </c>
      <c r="I57" s="3">
        <v>1932</v>
      </c>
      <c r="J57" s="2">
        <v>1734</v>
      </c>
      <c r="K57" s="2">
        <f t="shared" si="4"/>
        <v>6551.7800000000007</v>
      </c>
      <c r="L57" s="2">
        <f t="shared" si="5"/>
        <v>10548.22</v>
      </c>
    </row>
    <row r="58" spans="1:12" s="1" customFormat="1" ht="13.5" customHeight="1" x14ac:dyDescent="0.2">
      <c r="A58" s="1" t="s">
        <v>64</v>
      </c>
      <c r="B58" s="5" t="s">
        <v>164</v>
      </c>
      <c r="C58" s="5" t="s">
        <v>165</v>
      </c>
      <c r="D58" s="3">
        <v>12600</v>
      </c>
      <c r="E58" s="3">
        <v>4500</v>
      </c>
      <c r="F58" s="3">
        <f t="shared" si="3"/>
        <v>17100</v>
      </c>
      <c r="G58" s="3">
        <v>2865.98</v>
      </c>
      <c r="H58" s="3">
        <v>19.8</v>
      </c>
      <c r="I58" s="3">
        <v>1932</v>
      </c>
      <c r="J58" s="2">
        <v>0</v>
      </c>
      <c r="K58" s="2">
        <f t="shared" si="4"/>
        <v>4817.7800000000007</v>
      </c>
      <c r="L58" s="2">
        <f t="shared" si="5"/>
        <v>12282.22</v>
      </c>
    </row>
    <row r="59" spans="1:12" s="1" customFormat="1" ht="13.5" customHeight="1" x14ac:dyDescent="0.2">
      <c r="A59" s="1" t="s">
        <v>65</v>
      </c>
      <c r="B59" s="5" t="s">
        <v>181</v>
      </c>
      <c r="C59" s="5" t="s">
        <v>217</v>
      </c>
      <c r="D59" s="3">
        <v>6641</v>
      </c>
      <c r="E59" s="3">
        <v>2513.67</v>
      </c>
      <c r="F59" s="3">
        <f t="shared" si="3"/>
        <v>9154.67</v>
      </c>
      <c r="G59" s="3">
        <v>1132.3800000000001</v>
      </c>
      <c r="H59" s="3">
        <v>1.52</v>
      </c>
      <c r="I59" s="3">
        <v>1018.29</v>
      </c>
      <c r="J59" s="2">
        <v>0</v>
      </c>
      <c r="K59" s="2">
        <f t="shared" si="4"/>
        <v>2152.19</v>
      </c>
      <c r="L59" s="2">
        <f t="shared" si="5"/>
        <v>7002.48</v>
      </c>
    </row>
    <row r="60" spans="1:12" s="1" customFormat="1" ht="13.5" customHeight="1" x14ac:dyDescent="0.2">
      <c r="A60" s="1" t="s">
        <v>66</v>
      </c>
      <c r="B60" s="5" t="s">
        <v>175</v>
      </c>
      <c r="C60" s="5" t="s">
        <v>218</v>
      </c>
      <c r="D60" s="3">
        <v>16382</v>
      </c>
      <c r="E60" s="3">
        <v>5760.67</v>
      </c>
      <c r="F60" s="3">
        <f t="shared" si="3"/>
        <v>22142.67</v>
      </c>
      <c r="G60" s="3">
        <v>4052.01</v>
      </c>
      <c r="H60" s="3">
        <v>31.4</v>
      </c>
      <c r="I60" s="3">
        <v>2511.91</v>
      </c>
      <c r="J60" s="2">
        <v>1412.5</v>
      </c>
      <c r="K60" s="2">
        <f t="shared" si="4"/>
        <v>8007.82</v>
      </c>
      <c r="L60" s="2">
        <f t="shared" si="5"/>
        <v>14134.849999999999</v>
      </c>
    </row>
    <row r="61" spans="1:12" s="1" customFormat="1" ht="13.5" customHeight="1" x14ac:dyDescent="0.2">
      <c r="A61" s="1" t="s">
        <v>67</v>
      </c>
      <c r="B61" s="5" t="s">
        <v>219</v>
      </c>
      <c r="C61" s="5" t="s">
        <v>220</v>
      </c>
      <c r="D61" s="3">
        <v>16382</v>
      </c>
      <c r="E61" s="3">
        <v>6660.67</v>
      </c>
      <c r="F61" s="3">
        <f t="shared" si="3"/>
        <v>23042.67</v>
      </c>
      <c r="G61" s="3">
        <v>4052.01</v>
      </c>
      <c r="H61" s="3">
        <v>31.4</v>
      </c>
      <c r="I61" s="3">
        <v>2511.91</v>
      </c>
      <c r="J61" s="2">
        <v>0</v>
      </c>
      <c r="K61" s="2">
        <f t="shared" si="4"/>
        <v>6595.32</v>
      </c>
      <c r="L61" s="2">
        <f t="shared" si="5"/>
        <v>16447.349999999999</v>
      </c>
    </row>
    <row r="62" spans="1:12" s="1" customFormat="1" ht="13.5" customHeight="1" x14ac:dyDescent="0.2">
      <c r="A62" s="1" t="s">
        <v>68</v>
      </c>
      <c r="B62" s="5" t="s">
        <v>152</v>
      </c>
      <c r="C62" s="5" t="s">
        <v>193</v>
      </c>
      <c r="D62" s="3">
        <v>6325</v>
      </c>
      <c r="E62" s="3">
        <v>3308.33</v>
      </c>
      <c r="F62" s="3">
        <f t="shared" si="3"/>
        <v>9633.33</v>
      </c>
      <c r="G62" s="3">
        <v>1042.3800000000001</v>
      </c>
      <c r="H62" s="3">
        <v>2.62</v>
      </c>
      <c r="I62" s="3">
        <v>969.83</v>
      </c>
      <c r="J62" s="2">
        <v>6171.31</v>
      </c>
      <c r="K62" s="2">
        <f t="shared" si="4"/>
        <v>8186.14</v>
      </c>
      <c r="L62" s="2">
        <f t="shared" si="5"/>
        <v>1447.1899999999996</v>
      </c>
    </row>
    <row r="63" spans="1:12" s="1" customFormat="1" ht="13.5" customHeight="1" x14ac:dyDescent="0.2">
      <c r="A63" s="1" t="s">
        <v>69</v>
      </c>
      <c r="B63" s="5" t="s">
        <v>150</v>
      </c>
      <c r="C63" s="5" t="s">
        <v>151</v>
      </c>
      <c r="D63" s="3">
        <v>30372.5</v>
      </c>
      <c r="E63" s="3">
        <v>10424.17</v>
      </c>
      <c r="F63" s="3">
        <f t="shared" si="3"/>
        <v>40796.67</v>
      </c>
      <c r="G63" s="3">
        <v>9508.9500000000007</v>
      </c>
      <c r="H63" s="3">
        <v>74.31</v>
      </c>
      <c r="I63" s="3">
        <v>4657.12</v>
      </c>
      <c r="J63" s="2">
        <v>0</v>
      </c>
      <c r="K63" s="2">
        <f t="shared" si="4"/>
        <v>14240.380000000001</v>
      </c>
      <c r="L63" s="2">
        <f t="shared" si="5"/>
        <v>26556.289999999997</v>
      </c>
    </row>
    <row r="64" spans="1:12" s="1" customFormat="1" ht="13.5" customHeight="1" x14ac:dyDescent="0.2">
      <c r="A64" s="1" t="s">
        <v>70</v>
      </c>
      <c r="B64" s="5" t="s">
        <v>171</v>
      </c>
      <c r="C64" s="5" t="s">
        <v>186</v>
      </c>
      <c r="D64" s="3">
        <v>16382</v>
      </c>
      <c r="E64" s="3">
        <v>5760.67</v>
      </c>
      <c r="F64" s="3">
        <f t="shared" si="3"/>
        <v>22142.67</v>
      </c>
      <c r="G64" s="3">
        <v>4052.01</v>
      </c>
      <c r="H64" s="3">
        <v>31.4</v>
      </c>
      <c r="I64" s="3">
        <v>2511.91</v>
      </c>
      <c r="J64" s="2">
        <v>0</v>
      </c>
      <c r="K64" s="2">
        <f t="shared" si="4"/>
        <v>6595.32</v>
      </c>
      <c r="L64" s="2">
        <f t="shared" si="5"/>
        <v>15547.349999999999</v>
      </c>
    </row>
    <row r="65" spans="1:12" s="1" customFormat="1" ht="13.5" customHeight="1" x14ac:dyDescent="0.2">
      <c r="A65" s="1" t="s">
        <v>71</v>
      </c>
      <c r="B65" s="5" t="s">
        <v>152</v>
      </c>
      <c r="C65" s="5" t="s">
        <v>221</v>
      </c>
      <c r="D65" s="3">
        <v>12600</v>
      </c>
      <c r="E65" s="3">
        <v>4500</v>
      </c>
      <c r="F65" s="3">
        <f t="shared" si="3"/>
        <v>17100</v>
      </c>
      <c r="G65" s="3">
        <v>2865.98</v>
      </c>
      <c r="H65" s="3">
        <v>19.8</v>
      </c>
      <c r="I65" s="3">
        <v>1932</v>
      </c>
      <c r="J65" s="2">
        <v>0</v>
      </c>
      <c r="K65" s="2">
        <f t="shared" si="4"/>
        <v>4817.7800000000007</v>
      </c>
      <c r="L65" s="2">
        <f t="shared" si="5"/>
        <v>12282.22</v>
      </c>
    </row>
    <row r="66" spans="1:12" s="1" customFormat="1" ht="13.5" customHeight="1" x14ac:dyDescent="0.2">
      <c r="A66" s="1" t="s">
        <v>72</v>
      </c>
      <c r="B66" s="5" t="s">
        <v>196</v>
      </c>
      <c r="C66" s="5" t="s">
        <v>197</v>
      </c>
      <c r="D66" s="3">
        <v>16382</v>
      </c>
      <c r="E66" s="3">
        <v>5760.67</v>
      </c>
      <c r="F66" s="3">
        <f t="shared" si="3"/>
        <v>22142.67</v>
      </c>
      <c r="G66" s="3">
        <v>4052.01</v>
      </c>
      <c r="H66" s="3">
        <v>31.4</v>
      </c>
      <c r="I66" s="3">
        <v>2511.91</v>
      </c>
      <c r="J66" s="2">
        <v>4661.29</v>
      </c>
      <c r="K66" s="2">
        <f t="shared" si="4"/>
        <v>11256.61</v>
      </c>
      <c r="L66" s="2">
        <f t="shared" si="5"/>
        <v>10886.059999999998</v>
      </c>
    </row>
    <row r="67" spans="1:12" s="1" customFormat="1" ht="13.5" customHeight="1" x14ac:dyDescent="0.2">
      <c r="A67" s="1" t="s">
        <v>73</v>
      </c>
      <c r="B67" s="5" t="s">
        <v>181</v>
      </c>
      <c r="C67" s="5" t="s">
        <v>222</v>
      </c>
      <c r="D67" s="3">
        <v>12600</v>
      </c>
      <c r="E67" s="3">
        <v>4500</v>
      </c>
      <c r="F67" s="3">
        <f t="shared" si="3"/>
        <v>17100</v>
      </c>
      <c r="G67" s="3">
        <v>2865.98</v>
      </c>
      <c r="H67" s="3">
        <v>19.8</v>
      </c>
      <c r="I67" s="3">
        <v>1932</v>
      </c>
      <c r="J67" s="2">
        <v>0</v>
      </c>
      <c r="K67" s="2">
        <f t="shared" si="4"/>
        <v>4817.7800000000007</v>
      </c>
      <c r="L67" s="2">
        <f t="shared" si="5"/>
        <v>12282.22</v>
      </c>
    </row>
    <row r="68" spans="1:12" s="1" customFormat="1" ht="13.5" customHeight="1" x14ac:dyDescent="0.2">
      <c r="A68" s="1" t="s">
        <v>74</v>
      </c>
      <c r="B68" s="5" t="s">
        <v>175</v>
      </c>
      <c r="C68" s="5" t="s">
        <v>216</v>
      </c>
      <c r="D68" s="3">
        <v>12600</v>
      </c>
      <c r="E68" s="3">
        <v>4500</v>
      </c>
      <c r="F68" s="3">
        <f t="shared" si="3"/>
        <v>17100</v>
      </c>
      <c r="G68" s="3">
        <v>2865.98</v>
      </c>
      <c r="H68" s="3">
        <v>19.8</v>
      </c>
      <c r="I68" s="3">
        <v>1932</v>
      </c>
      <c r="J68" s="2">
        <v>2934</v>
      </c>
      <c r="K68" s="2">
        <f t="shared" si="4"/>
        <v>7751.7800000000007</v>
      </c>
      <c r="L68" s="2">
        <f t="shared" si="5"/>
        <v>9348.2199999999993</v>
      </c>
    </row>
    <row r="69" spans="1:12" s="1" customFormat="1" ht="13.5" customHeight="1" x14ac:dyDescent="0.2">
      <c r="A69" s="1" t="s">
        <v>75</v>
      </c>
      <c r="B69" s="5" t="s">
        <v>150</v>
      </c>
      <c r="C69" s="5" t="s">
        <v>223</v>
      </c>
      <c r="D69" s="3">
        <v>10081.5</v>
      </c>
      <c r="E69" s="3">
        <v>3660.5</v>
      </c>
      <c r="F69" s="3">
        <f t="shared" si="3"/>
        <v>13742</v>
      </c>
      <c r="G69" s="3">
        <v>2112.23</v>
      </c>
      <c r="H69" s="3">
        <v>12.07</v>
      </c>
      <c r="I69" s="3">
        <v>1545.83</v>
      </c>
      <c r="J69" s="2">
        <v>1250</v>
      </c>
      <c r="K69" s="2">
        <f t="shared" si="4"/>
        <v>4920.13</v>
      </c>
      <c r="L69" s="2">
        <f t="shared" si="5"/>
        <v>8821.869999999999</v>
      </c>
    </row>
    <row r="70" spans="1:12" s="1" customFormat="1" ht="13.5" customHeight="1" x14ac:dyDescent="0.2">
      <c r="A70" s="1" t="s">
        <v>76</v>
      </c>
      <c r="B70" s="5" t="s">
        <v>181</v>
      </c>
      <c r="C70" s="5" t="s">
        <v>222</v>
      </c>
      <c r="D70" s="3">
        <v>12600</v>
      </c>
      <c r="E70" s="3">
        <v>4500</v>
      </c>
      <c r="F70" s="3">
        <f t="shared" si="3"/>
        <v>17100</v>
      </c>
      <c r="G70" s="3">
        <v>2865.98</v>
      </c>
      <c r="H70" s="3">
        <v>19.8</v>
      </c>
      <c r="I70" s="3">
        <v>1932</v>
      </c>
      <c r="J70" s="2">
        <v>0</v>
      </c>
      <c r="K70" s="2">
        <f t="shared" si="4"/>
        <v>4817.7800000000007</v>
      </c>
      <c r="L70" s="2">
        <f t="shared" si="5"/>
        <v>12282.22</v>
      </c>
    </row>
    <row r="71" spans="1:12" s="1" customFormat="1" ht="13.5" customHeight="1" x14ac:dyDescent="0.2">
      <c r="A71" s="1" t="s">
        <v>77</v>
      </c>
      <c r="B71" s="5" t="s">
        <v>164</v>
      </c>
      <c r="C71" s="5" t="s">
        <v>224</v>
      </c>
      <c r="D71" s="3">
        <v>30382</v>
      </c>
      <c r="E71" s="3">
        <v>10427.33</v>
      </c>
      <c r="F71" s="3">
        <f t="shared" si="3"/>
        <v>40809.33</v>
      </c>
      <c r="G71" s="3">
        <v>9512.75</v>
      </c>
      <c r="H71" s="3">
        <v>74.34</v>
      </c>
      <c r="I71" s="3">
        <v>4658.57</v>
      </c>
      <c r="J71" s="2">
        <v>0</v>
      </c>
      <c r="K71" s="2">
        <f t="shared" si="4"/>
        <v>14245.66</v>
      </c>
      <c r="L71" s="2">
        <f t="shared" si="5"/>
        <v>26563.670000000002</v>
      </c>
    </row>
    <row r="72" spans="1:12" s="1" customFormat="1" ht="13.5" customHeight="1" x14ac:dyDescent="0.2">
      <c r="A72" s="1" t="s">
        <v>79</v>
      </c>
      <c r="B72" s="5" t="s">
        <v>167</v>
      </c>
      <c r="C72" s="5" t="s">
        <v>187</v>
      </c>
      <c r="D72" s="3">
        <v>12600</v>
      </c>
      <c r="E72" s="3">
        <v>4500</v>
      </c>
      <c r="F72" s="3">
        <f t="shared" si="3"/>
        <v>17100</v>
      </c>
      <c r="G72" s="3">
        <v>2865.98</v>
      </c>
      <c r="H72" s="3">
        <v>19.8</v>
      </c>
      <c r="I72" s="3">
        <v>1932</v>
      </c>
      <c r="J72" s="2">
        <v>0</v>
      </c>
      <c r="K72" s="2">
        <f t="shared" si="4"/>
        <v>4817.7800000000007</v>
      </c>
      <c r="L72" s="2">
        <f t="shared" si="5"/>
        <v>12282.22</v>
      </c>
    </row>
    <row r="73" spans="1:12" s="1" customFormat="1" ht="13.5" customHeight="1" x14ac:dyDescent="0.2">
      <c r="A73" s="1" t="s">
        <v>81</v>
      </c>
      <c r="B73" s="5" t="s">
        <v>154</v>
      </c>
      <c r="C73" s="5" t="s">
        <v>225</v>
      </c>
      <c r="D73" s="3">
        <v>30372.5</v>
      </c>
      <c r="E73" s="3">
        <v>10424.17</v>
      </c>
      <c r="F73" s="3">
        <f t="shared" si="3"/>
        <v>40796.67</v>
      </c>
      <c r="G73" s="3">
        <v>9508.9500000000007</v>
      </c>
      <c r="H73" s="3">
        <v>74.31</v>
      </c>
      <c r="I73" s="3">
        <v>4657.12</v>
      </c>
      <c r="J73" s="2">
        <v>0</v>
      </c>
      <c r="K73" s="2">
        <f t="shared" si="4"/>
        <v>14240.380000000001</v>
      </c>
      <c r="L73" s="2">
        <f t="shared" si="5"/>
        <v>26556.289999999997</v>
      </c>
    </row>
    <row r="74" spans="1:12" s="1" customFormat="1" ht="13.5" customHeight="1" x14ac:dyDescent="0.2">
      <c r="A74" s="1" t="s">
        <v>82</v>
      </c>
      <c r="B74" s="5" t="s">
        <v>175</v>
      </c>
      <c r="C74" s="5" t="s">
        <v>226</v>
      </c>
      <c r="D74" s="3">
        <v>16382</v>
      </c>
      <c r="E74" s="3">
        <v>5760.67</v>
      </c>
      <c r="F74" s="3">
        <f t="shared" si="3"/>
        <v>22142.67</v>
      </c>
      <c r="G74" s="3">
        <v>4052.01</v>
      </c>
      <c r="H74" s="3">
        <v>31.4</v>
      </c>
      <c r="I74" s="3">
        <v>2511.91</v>
      </c>
      <c r="J74" s="2">
        <v>0</v>
      </c>
      <c r="K74" s="2">
        <f t="shared" si="4"/>
        <v>6595.32</v>
      </c>
      <c r="L74" s="2">
        <f t="shared" si="5"/>
        <v>15547.349999999999</v>
      </c>
    </row>
    <row r="75" spans="1:12" s="1" customFormat="1" ht="13.5" customHeight="1" x14ac:dyDescent="0.2">
      <c r="A75" s="1" t="s">
        <v>83</v>
      </c>
      <c r="B75" s="5" t="s">
        <v>159</v>
      </c>
      <c r="C75" s="5" t="s">
        <v>187</v>
      </c>
      <c r="D75" s="3">
        <v>12600</v>
      </c>
      <c r="E75" s="3">
        <v>4500</v>
      </c>
      <c r="F75" s="3">
        <f t="shared" si="3"/>
        <v>17100</v>
      </c>
      <c r="G75" s="3">
        <v>2865.98</v>
      </c>
      <c r="H75" s="3">
        <v>19.8</v>
      </c>
      <c r="I75" s="3">
        <v>1932</v>
      </c>
      <c r="J75" s="2">
        <v>0</v>
      </c>
      <c r="K75" s="2">
        <f t="shared" si="4"/>
        <v>4817.7800000000007</v>
      </c>
      <c r="L75" s="2">
        <f t="shared" si="5"/>
        <v>12282.22</v>
      </c>
    </row>
    <row r="76" spans="1:12" s="1" customFormat="1" ht="13.5" customHeight="1" x14ac:dyDescent="0.2">
      <c r="A76" s="1" t="s">
        <v>85</v>
      </c>
      <c r="B76" s="5" t="s">
        <v>162</v>
      </c>
      <c r="C76" s="5" t="s">
        <v>227</v>
      </c>
      <c r="D76" s="3">
        <v>12600</v>
      </c>
      <c r="E76" s="3">
        <v>4500</v>
      </c>
      <c r="F76" s="3">
        <f t="shared" si="3"/>
        <v>17100</v>
      </c>
      <c r="G76" s="3">
        <v>2865.98</v>
      </c>
      <c r="H76" s="3">
        <v>19.8</v>
      </c>
      <c r="I76" s="3">
        <v>1932</v>
      </c>
      <c r="J76" s="2">
        <v>1633</v>
      </c>
      <c r="K76" s="2">
        <f t="shared" si="4"/>
        <v>6450.7800000000007</v>
      </c>
      <c r="L76" s="2">
        <f t="shared" si="5"/>
        <v>10649.22</v>
      </c>
    </row>
    <row r="77" spans="1:12" s="1" customFormat="1" ht="13.5" customHeight="1" x14ac:dyDescent="0.2">
      <c r="A77" s="1" t="s">
        <v>86</v>
      </c>
      <c r="B77" s="5" t="s">
        <v>181</v>
      </c>
      <c r="C77" s="5" t="s">
        <v>222</v>
      </c>
      <c r="D77" s="3">
        <v>12600</v>
      </c>
      <c r="E77" s="3">
        <v>4500</v>
      </c>
      <c r="F77" s="3">
        <f t="shared" si="3"/>
        <v>17100</v>
      </c>
      <c r="G77" s="3">
        <v>2865.98</v>
      </c>
      <c r="H77" s="3">
        <v>19.8</v>
      </c>
      <c r="I77" s="3">
        <v>1932</v>
      </c>
      <c r="J77" s="2">
        <v>400</v>
      </c>
      <c r="K77" s="2">
        <f t="shared" si="4"/>
        <v>5217.7800000000007</v>
      </c>
      <c r="L77" s="2">
        <f t="shared" si="5"/>
        <v>11882.22</v>
      </c>
    </row>
    <row r="78" spans="1:12" s="1" customFormat="1" ht="13.5" customHeight="1" x14ac:dyDescent="0.2">
      <c r="A78" s="1" t="s">
        <v>87</v>
      </c>
      <c r="B78" s="5" t="s">
        <v>154</v>
      </c>
      <c r="C78" s="5" t="s">
        <v>228</v>
      </c>
      <c r="D78" s="3">
        <v>12600</v>
      </c>
      <c r="E78" s="3">
        <v>4500</v>
      </c>
      <c r="F78" s="3">
        <f t="shared" si="3"/>
        <v>17100</v>
      </c>
      <c r="G78" s="3">
        <v>2865.98</v>
      </c>
      <c r="H78" s="3">
        <v>19.8</v>
      </c>
      <c r="I78" s="3">
        <v>1932</v>
      </c>
      <c r="J78" s="2">
        <v>0</v>
      </c>
      <c r="K78" s="2">
        <f t="shared" si="4"/>
        <v>4817.7800000000007</v>
      </c>
      <c r="L78" s="2">
        <f t="shared" si="5"/>
        <v>12282.22</v>
      </c>
    </row>
    <row r="79" spans="1:12" s="1" customFormat="1" ht="13.5" customHeight="1" x14ac:dyDescent="0.2">
      <c r="A79" s="1" t="s">
        <v>88</v>
      </c>
      <c r="B79" s="5" t="s">
        <v>168</v>
      </c>
      <c r="C79" s="5" t="s">
        <v>148</v>
      </c>
      <c r="D79" s="3">
        <v>18725.5</v>
      </c>
      <c r="E79" s="3">
        <v>6541.83</v>
      </c>
      <c r="F79" s="3">
        <f t="shared" si="3"/>
        <v>25267.33</v>
      </c>
      <c r="G79" s="3">
        <v>4850.1499999999996</v>
      </c>
      <c r="H79" s="3">
        <v>38.590000000000003</v>
      </c>
      <c r="I79" s="3">
        <v>2871.24</v>
      </c>
      <c r="J79" s="2">
        <v>9917.68</v>
      </c>
      <c r="K79" s="2">
        <f t="shared" si="4"/>
        <v>17677.66</v>
      </c>
      <c r="L79" s="2">
        <f t="shared" si="5"/>
        <v>7589.6700000000019</v>
      </c>
    </row>
    <row r="80" spans="1:12" s="1" customFormat="1" ht="13.5" customHeight="1" x14ac:dyDescent="0.2">
      <c r="A80" s="1" t="s">
        <v>89</v>
      </c>
      <c r="B80" s="5" t="s">
        <v>184</v>
      </c>
      <c r="C80" s="5" t="s">
        <v>229</v>
      </c>
      <c r="D80" s="3">
        <v>12600</v>
      </c>
      <c r="E80" s="3">
        <v>4500</v>
      </c>
      <c r="F80" s="3">
        <f t="shared" si="3"/>
        <v>17100</v>
      </c>
      <c r="G80" s="3">
        <v>2865.98</v>
      </c>
      <c r="H80" s="3">
        <v>19.8</v>
      </c>
      <c r="I80" s="3">
        <v>1932</v>
      </c>
      <c r="J80" s="2">
        <v>0</v>
      </c>
      <c r="K80" s="2">
        <f t="shared" si="4"/>
        <v>4817.7800000000007</v>
      </c>
      <c r="L80" s="2">
        <f t="shared" si="5"/>
        <v>12282.22</v>
      </c>
    </row>
    <row r="81" spans="1:12" s="1" customFormat="1" ht="13.5" customHeight="1" x14ac:dyDescent="0.2">
      <c r="A81" s="1" t="s">
        <v>90</v>
      </c>
      <c r="B81" s="5" t="s">
        <v>230</v>
      </c>
      <c r="C81" s="5" t="s">
        <v>231</v>
      </c>
      <c r="D81" s="3">
        <v>16382</v>
      </c>
      <c r="E81" s="3">
        <v>5760.67</v>
      </c>
      <c r="F81" s="3">
        <f t="shared" si="3"/>
        <v>22142.67</v>
      </c>
      <c r="G81" s="3">
        <v>4052.01</v>
      </c>
      <c r="H81" s="3">
        <v>31.4</v>
      </c>
      <c r="I81" s="3">
        <v>2511.91</v>
      </c>
      <c r="J81" s="2">
        <v>2200</v>
      </c>
      <c r="K81" s="2">
        <f t="shared" si="4"/>
        <v>8795.32</v>
      </c>
      <c r="L81" s="2">
        <f t="shared" si="5"/>
        <v>13347.349999999999</v>
      </c>
    </row>
    <row r="82" spans="1:12" s="1" customFormat="1" ht="13.5" customHeight="1" x14ac:dyDescent="0.2">
      <c r="A82" s="1" t="s">
        <v>91</v>
      </c>
      <c r="B82" s="5" t="s">
        <v>152</v>
      </c>
      <c r="C82" s="5" t="s">
        <v>183</v>
      </c>
      <c r="D82" s="3">
        <v>12600</v>
      </c>
      <c r="E82" s="3">
        <v>4500</v>
      </c>
      <c r="F82" s="3">
        <f t="shared" si="3"/>
        <v>17100</v>
      </c>
      <c r="G82" s="3">
        <v>2865.98</v>
      </c>
      <c r="H82" s="3">
        <v>19.8</v>
      </c>
      <c r="I82" s="3">
        <v>1932</v>
      </c>
      <c r="J82" s="2">
        <v>2497</v>
      </c>
      <c r="K82" s="2">
        <f t="shared" si="4"/>
        <v>7314.7800000000007</v>
      </c>
      <c r="L82" s="2">
        <f t="shared" si="5"/>
        <v>9785.2199999999993</v>
      </c>
    </row>
    <row r="83" spans="1:12" s="1" customFormat="1" ht="13.5" customHeight="1" x14ac:dyDescent="0.2">
      <c r="A83" s="1" t="s">
        <v>92</v>
      </c>
      <c r="B83" s="5" t="s">
        <v>156</v>
      </c>
      <c r="C83" s="5" t="s">
        <v>232</v>
      </c>
      <c r="D83" s="3">
        <v>12600</v>
      </c>
      <c r="E83" s="3">
        <v>4500</v>
      </c>
      <c r="F83" s="3">
        <f t="shared" si="3"/>
        <v>17100</v>
      </c>
      <c r="G83" s="3">
        <v>2865.98</v>
      </c>
      <c r="H83" s="3">
        <v>19.8</v>
      </c>
      <c r="I83" s="3">
        <v>1932</v>
      </c>
      <c r="J83" s="2">
        <v>1951</v>
      </c>
      <c r="K83" s="2">
        <f t="shared" si="4"/>
        <v>6768.7800000000007</v>
      </c>
      <c r="L83" s="2">
        <f t="shared" si="5"/>
        <v>10331.219999999999</v>
      </c>
    </row>
    <row r="84" spans="1:12" s="1" customFormat="1" ht="13.5" customHeight="1" x14ac:dyDescent="0.2">
      <c r="A84" s="1" t="s">
        <v>94</v>
      </c>
      <c r="B84" s="5" t="s">
        <v>184</v>
      </c>
      <c r="C84" s="5" t="s">
        <v>233</v>
      </c>
      <c r="D84" s="3">
        <v>27335</v>
      </c>
      <c r="E84" s="3">
        <v>9411.67</v>
      </c>
      <c r="F84" s="3">
        <f t="shared" si="3"/>
        <v>36746.67</v>
      </c>
      <c r="G84" s="3">
        <v>8293.9500000000007</v>
      </c>
      <c r="H84" s="3">
        <v>65</v>
      </c>
      <c r="I84" s="3">
        <v>4191.37</v>
      </c>
      <c r="J84" s="2">
        <v>2000</v>
      </c>
      <c r="K84" s="2">
        <f t="shared" si="4"/>
        <v>14550.32</v>
      </c>
      <c r="L84" s="2">
        <f t="shared" si="5"/>
        <v>22196.35</v>
      </c>
    </row>
    <row r="85" spans="1:12" s="1" customFormat="1" ht="13.5" customHeight="1" x14ac:dyDescent="0.2">
      <c r="A85" s="1" t="s">
        <v>95</v>
      </c>
      <c r="B85" s="5" t="s">
        <v>181</v>
      </c>
      <c r="C85" s="5" t="s">
        <v>234</v>
      </c>
      <c r="D85" s="3">
        <v>10081.5</v>
      </c>
      <c r="E85" s="3">
        <v>3660.5</v>
      </c>
      <c r="F85" s="3">
        <f t="shared" si="3"/>
        <v>13742</v>
      </c>
      <c r="G85" s="3">
        <v>2112.23</v>
      </c>
      <c r="H85" s="3">
        <v>12.07</v>
      </c>
      <c r="I85" s="3">
        <v>1545.83</v>
      </c>
      <c r="J85" s="2">
        <v>0</v>
      </c>
      <c r="K85" s="2">
        <f t="shared" si="4"/>
        <v>3670.13</v>
      </c>
      <c r="L85" s="2">
        <f t="shared" si="5"/>
        <v>10071.869999999999</v>
      </c>
    </row>
    <row r="86" spans="1:12" s="1" customFormat="1" ht="13.5" customHeight="1" x14ac:dyDescent="0.2">
      <c r="A86" s="1" t="s">
        <v>96</v>
      </c>
      <c r="B86" s="5" t="s">
        <v>167</v>
      </c>
      <c r="C86" s="5" t="s">
        <v>169</v>
      </c>
      <c r="D86" s="3">
        <v>72316</v>
      </c>
      <c r="E86" s="2">
        <v>300</v>
      </c>
      <c r="F86" s="3">
        <f t="shared" si="3"/>
        <v>72616</v>
      </c>
      <c r="G86" s="3">
        <v>19795.03</v>
      </c>
      <c r="H86" s="3">
        <v>143.31</v>
      </c>
      <c r="I86" s="3">
        <v>7401.44</v>
      </c>
      <c r="J86" s="2">
        <v>21159.93</v>
      </c>
      <c r="K86" s="2">
        <f t="shared" si="4"/>
        <v>48499.71</v>
      </c>
      <c r="L86" s="2">
        <f t="shared" si="5"/>
        <v>24116.29</v>
      </c>
    </row>
    <row r="87" spans="1:12" s="1" customFormat="1" ht="13.5" customHeight="1" x14ac:dyDescent="0.2">
      <c r="A87" s="1" t="s">
        <v>97</v>
      </c>
      <c r="B87" s="5" t="s">
        <v>230</v>
      </c>
      <c r="C87" s="5" t="s">
        <v>235</v>
      </c>
      <c r="D87" s="3">
        <v>12600</v>
      </c>
      <c r="E87" s="3">
        <v>4500</v>
      </c>
      <c r="F87" s="3">
        <f t="shared" si="3"/>
        <v>17100</v>
      </c>
      <c r="G87" s="3">
        <v>2865.98</v>
      </c>
      <c r="H87" s="3">
        <v>19.8</v>
      </c>
      <c r="I87" s="3">
        <v>1932</v>
      </c>
      <c r="J87" s="2">
        <v>5637</v>
      </c>
      <c r="K87" s="2">
        <f t="shared" si="4"/>
        <v>10454.780000000001</v>
      </c>
      <c r="L87" s="2">
        <f t="shared" si="5"/>
        <v>6645.2199999999993</v>
      </c>
    </row>
    <row r="88" spans="1:12" s="1" customFormat="1" ht="13.5" customHeight="1" x14ac:dyDescent="0.2">
      <c r="A88" s="1" t="s">
        <v>98</v>
      </c>
      <c r="B88" s="5" t="s">
        <v>152</v>
      </c>
      <c r="C88" s="5" t="s">
        <v>158</v>
      </c>
      <c r="D88" s="3">
        <v>12600</v>
      </c>
      <c r="E88" s="3">
        <v>4500</v>
      </c>
      <c r="F88" s="3">
        <f t="shared" si="3"/>
        <v>17100</v>
      </c>
      <c r="G88" s="3">
        <v>2865.98</v>
      </c>
      <c r="H88" s="3">
        <v>19.8</v>
      </c>
      <c r="I88" s="3">
        <v>1932</v>
      </c>
      <c r="J88" s="2">
        <v>2286</v>
      </c>
      <c r="K88" s="2">
        <f t="shared" si="4"/>
        <v>7103.7800000000007</v>
      </c>
      <c r="L88" s="2">
        <f t="shared" si="5"/>
        <v>9996.2199999999993</v>
      </c>
    </row>
    <row r="89" spans="1:12" s="1" customFormat="1" ht="13.5" customHeight="1" x14ac:dyDescent="0.2">
      <c r="A89" s="1" t="s">
        <v>99</v>
      </c>
      <c r="B89" s="5" t="s">
        <v>184</v>
      </c>
      <c r="C89" s="5" t="s">
        <v>236</v>
      </c>
      <c r="D89" s="3">
        <v>32760</v>
      </c>
      <c r="E89" s="3">
        <v>11220</v>
      </c>
      <c r="F89" s="3">
        <f t="shared" si="3"/>
        <v>43980</v>
      </c>
      <c r="G89" s="3">
        <v>10463.950000000001</v>
      </c>
      <c r="H89" s="3">
        <v>81.64</v>
      </c>
      <c r="I89" s="3">
        <v>5023.2</v>
      </c>
      <c r="J89" s="2">
        <v>0</v>
      </c>
      <c r="K89" s="2">
        <f t="shared" si="4"/>
        <v>15568.79</v>
      </c>
      <c r="L89" s="2">
        <f t="shared" si="5"/>
        <v>28411.21</v>
      </c>
    </row>
    <row r="90" spans="1:12" s="1" customFormat="1" ht="13.5" customHeight="1" x14ac:dyDescent="0.2">
      <c r="A90" s="1" t="s">
        <v>100</v>
      </c>
      <c r="B90" s="5" t="s">
        <v>159</v>
      </c>
      <c r="C90" s="5" t="s">
        <v>169</v>
      </c>
      <c r="D90" s="3">
        <v>72316</v>
      </c>
      <c r="E90" s="2">
        <v>300</v>
      </c>
      <c r="F90" s="3">
        <f t="shared" si="3"/>
        <v>72616</v>
      </c>
      <c r="G90" s="3">
        <v>19795.03</v>
      </c>
      <c r="H90" s="3">
        <v>143.31</v>
      </c>
      <c r="I90" s="3">
        <v>7401.44</v>
      </c>
      <c r="J90" s="2">
        <v>0</v>
      </c>
      <c r="K90" s="2">
        <f t="shared" si="4"/>
        <v>27339.78</v>
      </c>
      <c r="L90" s="2">
        <f t="shared" si="5"/>
        <v>45276.22</v>
      </c>
    </row>
    <row r="91" spans="1:12" s="1" customFormat="1" ht="13.5" customHeight="1" x14ac:dyDescent="0.2">
      <c r="A91" s="1" t="s">
        <v>101</v>
      </c>
      <c r="B91" s="5" t="s">
        <v>156</v>
      </c>
      <c r="C91" s="5" t="s">
        <v>237</v>
      </c>
      <c r="D91" s="3">
        <v>16382</v>
      </c>
      <c r="E91" s="3">
        <v>5760.67</v>
      </c>
      <c r="F91" s="3">
        <f t="shared" si="3"/>
        <v>22142.67</v>
      </c>
      <c r="G91" s="3">
        <v>4052.01</v>
      </c>
      <c r="H91" s="3">
        <v>31.4</v>
      </c>
      <c r="I91" s="3">
        <v>2511.91</v>
      </c>
      <c r="J91" s="2">
        <v>0</v>
      </c>
      <c r="K91" s="2">
        <f t="shared" si="4"/>
        <v>6595.32</v>
      </c>
      <c r="L91" s="2">
        <f t="shared" si="5"/>
        <v>15547.349999999999</v>
      </c>
    </row>
    <row r="92" spans="1:12" s="1" customFormat="1" ht="13.5" customHeight="1" x14ac:dyDescent="0.2">
      <c r="A92" s="1" t="s">
        <v>102</v>
      </c>
      <c r="B92" s="5" t="s">
        <v>152</v>
      </c>
      <c r="C92" s="5" t="s">
        <v>238</v>
      </c>
      <c r="D92" s="3">
        <v>12600</v>
      </c>
      <c r="E92" s="3">
        <v>4500</v>
      </c>
      <c r="F92" s="3">
        <f t="shared" si="3"/>
        <v>17100</v>
      </c>
      <c r="G92" s="3">
        <v>2865.98</v>
      </c>
      <c r="H92" s="3">
        <v>19.8</v>
      </c>
      <c r="I92" s="3">
        <v>1932</v>
      </c>
      <c r="J92" s="2">
        <v>2000</v>
      </c>
      <c r="K92" s="2">
        <f t="shared" si="4"/>
        <v>6817.7800000000007</v>
      </c>
      <c r="L92" s="2">
        <f t="shared" si="5"/>
        <v>10282.219999999999</v>
      </c>
    </row>
    <row r="93" spans="1:12" s="1" customFormat="1" ht="13.5" customHeight="1" x14ac:dyDescent="0.2">
      <c r="A93" s="1" t="s">
        <v>104</v>
      </c>
      <c r="B93" s="5" t="s">
        <v>164</v>
      </c>
      <c r="C93" s="5" t="s">
        <v>165</v>
      </c>
      <c r="D93" s="3">
        <v>12600</v>
      </c>
      <c r="E93" s="3">
        <v>4500</v>
      </c>
      <c r="F93" s="3">
        <f t="shared" si="3"/>
        <v>17100</v>
      </c>
      <c r="G93" s="3">
        <v>2865.98</v>
      </c>
      <c r="H93" s="3">
        <v>19.8</v>
      </c>
      <c r="I93" s="3">
        <v>1932</v>
      </c>
      <c r="J93" s="2">
        <v>4500</v>
      </c>
      <c r="K93" s="2">
        <f t="shared" si="4"/>
        <v>9317.7800000000007</v>
      </c>
      <c r="L93" s="2">
        <f t="shared" si="5"/>
        <v>7782.2199999999993</v>
      </c>
    </row>
    <row r="94" spans="1:12" s="1" customFormat="1" ht="13.5" customHeight="1" x14ac:dyDescent="0.2">
      <c r="A94" s="1" t="s">
        <v>105</v>
      </c>
      <c r="B94" s="5" t="s">
        <v>166</v>
      </c>
      <c r="C94" s="5" t="s">
        <v>187</v>
      </c>
      <c r="D94" s="3">
        <v>12600</v>
      </c>
      <c r="E94" s="3">
        <v>4500</v>
      </c>
      <c r="F94" s="3">
        <f t="shared" si="3"/>
        <v>17100</v>
      </c>
      <c r="G94" s="3">
        <v>2865.98</v>
      </c>
      <c r="H94" s="3">
        <v>19.8</v>
      </c>
      <c r="I94" s="3">
        <v>1932</v>
      </c>
      <c r="J94" s="2">
        <v>1829</v>
      </c>
      <c r="K94" s="2">
        <f t="shared" si="4"/>
        <v>6646.7800000000007</v>
      </c>
      <c r="L94" s="2">
        <f t="shared" si="5"/>
        <v>10453.219999999999</v>
      </c>
    </row>
    <row r="95" spans="1:12" s="1" customFormat="1" ht="13.5" customHeight="1" x14ac:dyDescent="0.2">
      <c r="A95" s="1" t="s">
        <v>106</v>
      </c>
      <c r="B95" s="5" t="s">
        <v>152</v>
      </c>
      <c r="C95" s="5" t="s">
        <v>238</v>
      </c>
      <c r="D95" s="3">
        <v>12600</v>
      </c>
      <c r="E95" s="3">
        <v>4500</v>
      </c>
      <c r="F95" s="3">
        <f t="shared" si="3"/>
        <v>17100</v>
      </c>
      <c r="G95" s="3">
        <v>2865.98</v>
      </c>
      <c r="H95" s="3">
        <v>19.8</v>
      </c>
      <c r="I95" s="3">
        <v>1932</v>
      </c>
      <c r="J95" s="2">
        <v>1758.13</v>
      </c>
      <c r="K95" s="2">
        <f t="shared" si="4"/>
        <v>6575.9100000000008</v>
      </c>
      <c r="L95" s="2">
        <f t="shared" si="5"/>
        <v>10524.09</v>
      </c>
    </row>
    <row r="96" spans="1:12" s="1" customFormat="1" ht="13.5" customHeight="1" x14ac:dyDescent="0.2">
      <c r="A96" s="1" t="s">
        <v>108</v>
      </c>
      <c r="B96" s="5" t="s">
        <v>160</v>
      </c>
      <c r="C96" s="5" t="s">
        <v>240</v>
      </c>
      <c r="D96" s="3">
        <v>12600</v>
      </c>
      <c r="E96" s="3">
        <v>4500</v>
      </c>
      <c r="F96" s="3">
        <f t="shared" si="3"/>
        <v>17100</v>
      </c>
      <c r="G96" s="3">
        <v>2865.98</v>
      </c>
      <c r="H96" s="3">
        <v>19.8</v>
      </c>
      <c r="I96" s="3">
        <v>1932</v>
      </c>
      <c r="J96" s="2">
        <v>0</v>
      </c>
      <c r="K96" s="2">
        <f t="shared" si="4"/>
        <v>4817.7800000000007</v>
      </c>
      <c r="L96" s="2">
        <f t="shared" si="5"/>
        <v>12282.22</v>
      </c>
    </row>
    <row r="97" spans="1:12" s="1" customFormat="1" ht="13.5" customHeight="1" x14ac:dyDescent="0.2">
      <c r="A97" s="1" t="s">
        <v>109</v>
      </c>
      <c r="B97" s="5" t="s">
        <v>219</v>
      </c>
      <c r="C97" s="5" t="s">
        <v>241</v>
      </c>
      <c r="D97" s="3">
        <v>27335</v>
      </c>
      <c r="E97" s="3">
        <v>9411.67</v>
      </c>
      <c r="F97" s="3">
        <f t="shared" si="3"/>
        <v>36746.67</v>
      </c>
      <c r="G97" s="3">
        <v>8293.9500000000007</v>
      </c>
      <c r="H97" s="3">
        <v>65</v>
      </c>
      <c r="I97" s="3">
        <v>4191.37</v>
      </c>
      <c r="J97" s="2">
        <v>2539.66</v>
      </c>
      <c r="K97" s="2">
        <f t="shared" si="4"/>
        <v>15089.98</v>
      </c>
      <c r="L97" s="2">
        <f t="shared" si="5"/>
        <v>21656.69</v>
      </c>
    </row>
    <row r="98" spans="1:12" s="1" customFormat="1" ht="13.5" customHeight="1" x14ac:dyDescent="0.2">
      <c r="A98" s="1" t="s">
        <v>110</v>
      </c>
      <c r="B98" s="5" t="s">
        <v>150</v>
      </c>
      <c r="C98" s="5" t="s">
        <v>242</v>
      </c>
      <c r="D98" s="3">
        <v>72316</v>
      </c>
      <c r="E98" s="2">
        <v>300</v>
      </c>
      <c r="F98" s="3">
        <f t="shared" si="3"/>
        <v>72616</v>
      </c>
      <c r="G98" s="3">
        <v>19795.03</v>
      </c>
      <c r="H98" s="3">
        <v>143.31</v>
      </c>
      <c r="I98" s="3">
        <v>7401.44</v>
      </c>
      <c r="J98" s="2">
        <v>0</v>
      </c>
      <c r="K98" s="2">
        <f t="shared" si="4"/>
        <v>27339.78</v>
      </c>
      <c r="L98" s="2">
        <f t="shared" si="5"/>
        <v>45276.22</v>
      </c>
    </row>
    <row r="99" spans="1:12" s="1" customFormat="1" ht="13.5" customHeight="1" x14ac:dyDescent="0.2">
      <c r="A99" s="1" t="s">
        <v>111</v>
      </c>
      <c r="B99" s="5" t="s">
        <v>175</v>
      </c>
      <c r="C99" s="5" t="s">
        <v>216</v>
      </c>
      <c r="D99" s="3">
        <v>12600</v>
      </c>
      <c r="E99" s="3">
        <v>4500</v>
      </c>
      <c r="F99" s="3">
        <f t="shared" si="3"/>
        <v>17100</v>
      </c>
      <c r="G99" s="3">
        <v>2865.98</v>
      </c>
      <c r="H99" s="3">
        <v>19.8</v>
      </c>
      <c r="I99" s="3">
        <v>1932</v>
      </c>
      <c r="J99" s="2">
        <v>0</v>
      </c>
      <c r="K99" s="2">
        <f t="shared" si="4"/>
        <v>4817.7800000000007</v>
      </c>
      <c r="L99" s="2">
        <f t="shared" si="5"/>
        <v>12282.22</v>
      </c>
    </row>
    <row r="100" spans="1:12" s="1" customFormat="1" ht="13.5" customHeight="1" x14ac:dyDescent="0.2">
      <c r="A100" s="1" t="s">
        <v>112</v>
      </c>
      <c r="B100" s="5" t="s">
        <v>156</v>
      </c>
      <c r="C100" s="5" t="s">
        <v>243</v>
      </c>
      <c r="D100" s="3">
        <v>16382</v>
      </c>
      <c r="E100" s="3">
        <v>5760.67</v>
      </c>
      <c r="F100" s="3">
        <f t="shared" si="3"/>
        <v>22142.67</v>
      </c>
      <c r="G100" s="3">
        <v>4052.01</v>
      </c>
      <c r="H100" s="3">
        <v>31.4</v>
      </c>
      <c r="I100" s="3">
        <v>2511.91</v>
      </c>
      <c r="J100" s="2">
        <v>7801</v>
      </c>
      <c r="K100" s="2">
        <f t="shared" si="4"/>
        <v>14396.32</v>
      </c>
      <c r="L100" s="2">
        <f t="shared" si="5"/>
        <v>7746.3499999999985</v>
      </c>
    </row>
    <row r="101" spans="1:12" s="1" customFormat="1" ht="13.5" customHeight="1" x14ac:dyDescent="0.2">
      <c r="A101" s="1" t="s">
        <v>113</v>
      </c>
      <c r="B101" s="5" t="s">
        <v>173</v>
      </c>
      <c r="C101" s="5" t="s">
        <v>244</v>
      </c>
      <c r="D101" s="3">
        <v>16382</v>
      </c>
      <c r="E101" s="3">
        <v>5760.67</v>
      </c>
      <c r="F101" s="3">
        <f t="shared" si="3"/>
        <v>22142.67</v>
      </c>
      <c r="G101" s="3">
        <v>4052.01</v>
      </c>
      <c r="H101" s="3">
        <v>31.4</v>
      </c>
      <c r="I101" s="3">
        <v>2511.91</v>
      </c>
      <c r="J101" s="2">
        <v>0</v>
      </c>
      <c r="K101" s="2">
        <f t="shared" si="4"/>
        <v>6595.32</v>
      </c>
      <c r="L101" s="2">
        <f t="shared" si="5"/>
        <v>15547.349999999999</v>
      </c>
    </row>
    <row r="102" spans="1:12" s="1" customFormat="1" ht="13.5" customHeight="1" x14ac:dyDescent="0.2">
      <c r="A102" s="1" t="s">
        <v>115</v>
      </c>
      <c r="B102" s="5" t="s">
        <v>245</v>
      </c>
      <c r="C102" s="5" t="s">
        <v>246</v>
      </c>
      <c r="D102" s="3">
        <v>27335</v>
      </c>
      <c r="E102" s="3">
        <v>9411.67</v>
      </c>
      <c r="F102" s="3">
        <f t="shared" si="3"/>
        <v>36746.67</v>
      </c>
      <c r="G102" s="3">
        <v>8293.9500000000007</v>
      </c>
      <c r="H102" s="3">
        <v>65</v>
      </c>
      <c r="I102" s="3">
        <v>4191.37</v>
      </c>
      <c r="J102" s="2">
        <v>0</v>
      </c>
      <c r="K102" s="2">
        <f t="shared" si="4"/>
        <v>12550.32</v>
      </c>
      <c r="L102" s="2">
        <f t="shared" si="5"/>
        <v>24196.35</v>
      </c>
    </row>
    <row r="103" spans="1:12" s="1" customFormat="1" ht="13.5" customHeight="1" x14ac:dyDescent="0.2">
      <c r="A103" s="1" t="s">
        <v>116</v>
      </c>
      <c r="B103" s="5" t="s">
        <v>166</v>
      </c>
      <c r="C103" s="5" t="s">
        <v>148</v>
      </c>
      <c r="D103" s="3">
        <v>18725.5</v>
      </c>
      <c r="E103" s="3">
        <v>6541.83</v>
      </c>
      <c r="F103" s="3">
        <f t="shared" si="3"/>
        <v>25267.33</v>
      </c>
      <c r="G103" s="3">
        <v>4850.1499999999996</v>
      </c>
      <c r="H103" s="3">
        <v>38.590000000000003</v>
      </c>
      <c r="I103" s="3">
        <v>2871.24</v>
      </c>
      <c r="J103" s="2">
        <v>0</v>
      </c>
      <c r="K103" s="2">
        <f t="shared" si="4"/>
        <v>7759.98</v>
      </c>
      <c r="L103" s="2">
        <f t="shared" si="5"/>
        <v>17507.350000000002</v>
      </c>
    </row>
    <row r="104" spans="1:12" s="1" customFormat="1" ht="13.5" customHeight="1" x14ac:dyDescent="0.2">
      <c r="A104" s="1" t="s">
        <v>117</v>
      </c>
      <c r="B104" s="5" t="s">
        <v>150</v>
      </c>
      <c r="C104" s="5" t="s">
        <v>247</v>
      </c>
      <c r="D104" s="3">
        <v>16382</v>
      </c>
      <c r="E104" s="3">
        <v>5760.67</v>
      </c>
      <c r="F104" s="3">
        <f t="shared" si="3"/>
        <v>22142.67</v>
      </c>
      <c r="G104" s="3">
        <v>4052.01</v>
      </c>
      <c r="H104" s="3">
        <v>31.4</v>
      </c>
      <c r="I104" s="3">
        <v>2511.91</v>
      </c>
      <c r="J104" s="2">
        <v>0</v>
      </c>
      <c r="K104" s="2">
        <f t="shared" si="4"/>
        <v>6595.32</v>
      </c>
      <c r="L104" s="2">
        <f t="shared" si="5"/>
        <v>15547.349999999999</v>
      </c>
    </row>
    <row r="105" spans="1:12" s="1" customFormat="1" ht="13.5" customHeight="1" x14ac:dyDescent="0.2">
      <c r="A105" s="1" t="s">
        <v>118</v>
      </c>
      <c r="B105" s="5" t="s">
        <v>160</v>
      </c>
      <c r="C105" s="5" t="s">
        <v>248</v>
      </c>
      <c r="D105" s="3">
        <v>16382</v>
      </c>
      <c r="E105" s="3">
        <v>5760.67</v>
      </c>
      <c r="F105" s="3">
        <f t="shared" si="3"/>
        <v>22142.67</v>
      </c>
      <c r="G105" s="3">
        <v>4052.01</v>
      </c>
      <c r="H105" s="3">
        <v>31.4</v>
      </c>
      <c r="I105" s="3">
        <v>2511.91</v>
      </c>
      <c r="J105" s="2">
        <v>0</v>
      </c>
      <c r="K105" s="2">
        <f t="shared" si="4"/>
        <v>6595.32</v>
      </c>
      <c r="L105" s="2">
        <f t="shared" si="5"/>
        <v>15547.349999999999</v>
      </c>
    </row>
    <row r="106" spans="1:12" s="1" customFormat="1" ht="13.5" customHeight="1" x14ac:dyDescent="0.2">
      <c r="A106" s="1" t="s">
        <v>119</v>
      </c>
      <c r="B106" s="5" t="s">
        <v>230</v>
      </c>
      <c r="C106" s="5" t="s">
        <v>249</v>
      </c>
      <c r="D106" s="3">
        <v>27335</v>
      </c>
      <c r="E106" s="3">
        <v>10311.67</v>
      </c>
      <c r="F106" s="3">
        <f t="shared" si="3"/>
        <v>37646.67</v>
      </c>
      <c r="G106" s="3">
        <v>8293.9500000000007</v>
      </c>
      <c r="H106" s="3">
        <v>67.069999999999993</v>
      </c>
      <c r="I106" s="3">
        <v>4191.37</v>
      </c>
      <c r="J106" s="2">
        <v>5724.79</v>
      </c>
      <c r="K106" s="2">
        <f t="shared" si="4"/>
        <v>18277.18</v>
      </c>
      <c r="L106" s="2">
        <f t="shared" si="5"/>
        <v>19369.489999999998</v>
      </c>
    </row>
    <row r="107" spans="1:12" s="1" customFormat="1" ht="13.5" customHeight="1" x14ac:dyDescent="0.2">
      <c r="A107" s="1" t="s">
        <v>120</v>
      </c>
      <c r="B107" s="5" t="s">
        <v>152</v>
      </c>
      <c r="C107" s="5" t="s">
        <v>250</v>
      </c>
      <c r="D107" s="3">
        <v>16382</v>
      </c>
      <c r="E107" s="3">
        <v>5760.67</v>
      </c>
      <c r="F107" s="3">
        <f t="shared" si="3"/>
        <v>22142.67</v>
      </c>
      <c r="G107" s="3">
        <v>4052.01</v>
      </c>
      <c r="H107" s="3">
        <v>31.4</v>
      </c>
      <c r="I107" s="3">
        <v>2511.91</v>
      </c>
      <c r="J107" s="2">
        <v>6430</v>
      </c>
      <c r="K107" s="2">
        <f t="shared" si="4"/>
        <v>13025.32</v>
      </c>
      <c r="L107" s="2">
        <f t="shared" si="5"/>
        <v>9117.3499999999985</v>
      </c>
    </row>
    <row r="108" spans="1:12" s="1" customFormat="1" ht="13.5" customHeight="1" x14ac:dyDescent="0.2">
      <c r="A108" s="1" t="s">
        <v>121</v>
      </c>
      <c r="B108" s="5" t="s">
        <v>196</v>
      </c>
      <c r="C108" s="5" t="s">
        <v>251</v>
      </c>
      <c r="D108" s="3">
        <v>27335</v>
      </c>
      <c r="E108" s="3">
        <v>9411.67</v>
      </c>
      <c r="F108" s="3">
        <f t="shared" si="3"/>
        <v>36746.67</v>
      </c>
      <c r="G108" s="3">
        <v>8293.9500000000007</v>
      </c>
      <c r="H108" s="3">
        <v>65</v>
      </c>
      <c r="I108" s="3">
        <v>4191.37</v>
      </c>
      <c r="J108" s="2">
        <v>2710.72</v>
      </c>
      <c r="K108" s="2">
        <f t="shared" si="4"/>
        <v>15261.039999999999</v>
      </c>
      <c r="L108" s="2">
        <f t="shared" si="5"/>
        <v>21485.629999999997</v>
      </c>
    </row>
    <row r="109" spans="1:12" s="1" customFormat="1" ht="13.5" customHeight="1" x14ac:dyDescent="0.2">
      <c r="A109" s="1" t="s">
        <v>122</v>
      </c>
      <c r="B109" s="5" t="s">
        <v>181</v>
      </c>
      <c r="C109" s="5" t="s">
        <v>252</v>
      </c>
      <c r="D109" s="3">
        <v>16382</v>
      </c>
      <c r="E109" s="3">
        <v>5760.67</v>
      </c>
      <c r="F109" s="3">
        <f t="shared" si="3"/>
        <v>22142.67</v>
      </c>
      <c r="G109" s="3">
        <v>4052.01</v>
      </c>
      <c r="H109" s="3">
        <v>31.4</v>
      </c>
      <c r="I109" s="3">
        <v>2511.91</v>
      </c>
      <c r="J109" s="2">
        <v>5100.93</v>
      </c>
      <c r="K109" s="2">
        <f t="shared" si="4"/>
        <v>11696.25</v>
      </c>
      <c r="L109" s="2">
        <f t="shared" si="5"/>
        <v>10446.419999999998</v>
      </c>
    </row>
    <row r="110" spans="1:12" s="1" customFormat="1" ht="13.5" customHeight="1" x14ac:dyDescent="0.2">
      <c r="A110" s="1" t="s">
        <v>123</v>
      </c>
      <c r="B110" s="5" t="s">
        <v>152</v>
      </c>
      <c r="C110" s="5" t="s">
        <v>253</v>
      </c>
      <c r="D110" s="3">
        <v>16381.95</v>
      </c>
      <c r="E110" s="3">
        <v>5760.65</v>
      </c>
      <c r="F110" s="3">
        <f t="shared" ref="F110:F121" si="6">SUM(D110:E110)</f>
        <v>22142.6</v>
      </c>
      <c r="G110" s="3">
        <v>4052</v>
      </c>
      <c r="H110" s="3">
        <v>31.4</v>
      </c>
      <c r="I110" s="3">
        <v>2511.9</v>
      </c>
      <c r="J110" s="2">
        <v>0</v>
      </c>
      <c r="K110" s="2">
        <f t="shared" ref="K110:K121" si="7">SUM(G110:J110)</f>
        <v>6595.3</v>
      </c>
      <c r="L110" s="2">
        <f t="shared" ref="L110:L121" si="8">F110-K110</f>
        <v>15547.3</v>
      </c>
    </row>
    <row r="111" spans="1:12" s="1" customFormat="1" ht="13.5" customHeight="1" x14ac:dyDescent="0.2">
      <c r="A111" s="1" t="s">
        <v>124</v>
      </c>
      <c r="B111" s="5" t="s">
        <v>166</v>
      </c>
      <c r="C111" s="5" t="s">
        <v>169</v>
      </c>
      <c r="D111" s="3">
        <v>72316</v>
      </c>
      <c r="E111" s="2">
        <v>1200</v>
      </c>
      <c r="F111" s="3">
        <f t="shared" si="6"/>
        <v>73516</v>
      </c>
      <c r="G111" s="3">
        <v>19795.03</v>
      </c>
      <c r="H111" s="3">
        <v>205.05</v>
      </c>
      <c r="I111" s="3">
        <v>7401.44</v>
      </c>
      <c r="J111" s="2">
        <v>28520</v>
      </c>
      <c r="K111" s="2">
        <f t="shared" si="7"/>
        <v>55921.52</v>
      </c>
      <c r="L111" s="2">
        <f t="shared" si="8"/>
        <v>17594.480000000003</v>
      </c>
    </row>
    <row r="112" spans="1:12" s="1" customFormat="1" ht="13.5" customHeight="1" x14ac:dyDescent="0.2">
      <c r="A112" s="1" t="s">
        <v>125</v>
      </c>
      <c r="B112" s="5" t="s">
        <v>175</v>
      </c>
      <c r="C112" s="5" t="s">
        <v>216</v>
      </c>
      <c r="D112" s="3">
        <v>12600</v>
      </c>
      <c r="E112" s="3">
        <v>4500</v>
      </c>
      <c r="F112" s="3">
        <f t="shared" si="6"/>
        <v>17100</v>
      </c>
      <c r="G112" s="3">
        <v>2865.98</v>
      </c>
      <c r="H112" s="3">
        <v>19.8</v>
      </c>
      <c r="I112" s="3">
        <v>1932</v>
      </c>
      <c r="J112" s="2">
        <v>2286</v>
      </c>
      <c r="K112" s="2">
        <f t="shared" si="7"/>
        <v>7103.7800000000007</v>
      </c>
      <c r="L112" s="2">
        <f t="shared" si="8"/>
        <v>9996.2199999999993</v>
      </c>
    </row>
    <row r="113" spans="1:12" s="1" customFormat="1" ht="13.5" customHeight="1" x14ac:dyDescent="0.2">
      <c r="A113" s="1" t="s">
        <v>126</v>
      </c>
      <c r="B113" s="5" t="s">
        <v>168</v>
      </c>
      <c r="C113" s="5" t="s">
        <v>187</v>
      </c>
      <c r="D113" s="3">
        <v>12600</v>
      </c>
      <c r="E113" s="3">
        <v>4500</v>
      </c>
      <c r="F113" s="3">
        <f t="shared" si="6"/>
        <v>17100</v>
      </c>
      <c r="G113" s="3">
        <v>2865.98</v>
      </c>
      <c r="H113" s="3">
        <v>19.8</v>
      </c>
      <c r="I113" s="3">
        <v>1932</v>
      </c>
      <c r="J113" s="2">
        <v>0</v>
      </c>
      <c r="K113" s="2">
        <f t="shared" si="7"/>
        <v>4817.7800000000007</v>
      </c>
      <c r="L113" s="2">
        <f t="shared" si="8"/>
        <v>12282.22</v>
      </c>
    </row>
    <row r="114" spans="1:12" s="1" customFormat="1" ht="13.5" customHeight="1" x14ac:dyDescent="0.2">
      <c r="A114" s="1" t="s">
        <v>127</v>
      </c>
      <c r="B114" s="5" t="s">
        <v>160</v>
      </c>
      <c r="C114" s="5" t="s">
        <v>254</v>
      </c>
      <c r="D114" s="3">
        <v>16382</v>
      </c>
      <c r="E114" s="3">
        <v>5760.67</v>
      </c>
      <c r="F114" s="3">
        <f t="shared" si="6"/>
        <v>22142.67</v>
      </c>
      <c r="G114" s="3">
        <v>4052.01</v>
      </c>
      <c r="H114" s="3">
        <v>31.4</v>
      </c>
      <c r="I114" s="3">
        <v>2511.91</v>
      </c>
      <c r="J114" s="2">
        <v>6762</v>
      </c>
      <c r="K114" s="2">
        <f t="shared" si="7"/>
        <v>13357.32</v>
      </c>
      <c r="L114" s="2">
        <f t="shared" si="8"/>
        <v>8785.3499999999985</v>
      </c>
    </row>
    <row r="115" spans="1:12" s="1" customFormat="1" ht="13.5" customHeight="1" x14ac:dyDescent="0.2">
      <c r="A115" s="1" t="s">
        <v>128</v>
      </c>
      <c r="B115" s="5" t="s">
        <v>147</v>
      </c>
      <c r="C115" s="5" t="s">
        <v>187</v>
      </c>
      <c r="D115" s="3">
        <v>12600</v>
      </c>
      <c r="E115" s="3">
        <v>4500</v>
      </c>
      <c r="F115" s="3">
        <f t="shared" si="6"/>
        <v>17100</v>
      </c>
      <c r="G115" s="3">
        <v>2865.98</v>
      </c>
      <c r="H115" s="3">
        <v>19.8</v>
      </c>
      <c r="I115" s="3">
        <v>1932</v>
      </c>
      <c r="J115" s="2">
        <v>0</v>
      </c>
      <c r="K115" s="2">
        <f t="shared" si="7"/>
        <v>4817.7800000000007</v>
      </c>
      <c r="L115" s="2">
        <f t="shared" si="8"/>
        <v>12282.22</v>
      </c>
    </row>
    <row r="116" spans="1:12" s="1" customFormat="1" ht="13.5" customHeight="1" x14ac:dyDescent="0.2">
      <c r="A116" s="1" t="s">
        <v>129</v>
      </c>
      <c r="B116" s="5" t="s">
        <v>230</v>
      </c>
      <c r="C116" s="5" t="s">
        <v>235</v>
      </c>
      <c r="D116" s="3">
        <v>12600</v>
      </c>
      <c r="E116" s="3">
        <v>4500</v>
      </c>
      <c r="F116" s="3">
        <f t="shared" si="6"/>
        <v>17100</v>
      </c>
      <c r="G116" s="3">
        <v>2865.98</v>
      </c>
      <c r="H116" s="3">
        <v>19.8</v>
      </c>
      <c r="I116" s="3">
        <v>1932</v>
      </c>
      <c r="J116" s="2">
        <v>1624.62</v>
      </c>
      <c r="K116" s="2">
        <f t="shared" si="7"/>
        <v>6442.4000000000005</v>
      </c>
      <c r="L116" s="2">
        <f t="shared" si="8"/>
        <v>10657.599999999999</v>
      </c>
    </row>
    <row r="117" spans="1:12" s="1" customFormat="1" ht="13.5" customHeight="1" x14ac:dyDescent="0.2">
      <c r="A117" s="1" t="s">
        <v>131</v>
      </c>
      <c r="B117" s="5" t="s">
        <v>156</v>
      </c>
      <c r="C117" s="5" t="s">
        <v>232</v>
      </c>
      <c r="D117" s="3">
        <v>12600</v>
      </c>
      <c r="E117" s="3">
        <v>4500</v>
      </c>
      <c r="F117" s="3">
        <f t="shared" si="6"/>
        <v>17100</v>
      </c>
      <c r="G117" s="3">
        <v>2865.98</v>
      </c>
      <c r="H117" s="3">
        <v>19.8</v>
      </c>
      <c r="I117" s="3">
        <v>1932</v>
      </c>
      <c r="J117" s="2">
        <v>0</v>
      </c>
      <c r="K117" s="2">
        <f t="shared" si="7"/>
        <v>4817.7800000000007</v>
      </c>
      <c r="L117" s="2">
        <f t="shared" si="8"/>
        <v>12282.22</v>
      </c>
    </row>
    <row r="118" spans="1:12" s="1" customFormat="1" ht="13.5" customHeight="1" x14ac:dyDescent="0.2">
      <c r="A118" s="1" t="s">
        <v>132</v>
      </c>
      <c r="B118" s="5" t="s">
        <v>164</v>
      </c>
      <c r="C118" s="5" t="s">
        <v>194</v>
      </c>
      <c r="D118" s="3">
        <v>16382</v>
      </c>
      <c r="E118" s="3">
        <v>5760.67</v>
      </c>
      <c r="F118" s="3">
        <f t="shared" si="6"/>
        <v>22142.67</v>
      </c>
      <c r="G118" s="3">
        <v>4052.01</v>
      </c>
      <c r="H118" s="3">
        <v>31.4</v>
      </c>
      <c r="I118" s="3">
        <v>2511.91</v>
      </c>
      <c r="J118" s="2">
        <v>2966</v>
      </c>
      <c r="K118" s="2">
        <f t="shared" si="7"/>
        <v>9561.32</v>
      </c>
      <c r="L118" s="2">
        <f t="shared" si="8"/>
        <v>12581.349999999999</v>
      </c>
    </row>
    <row r="119" spans="1:12" s="1" customFormat="1" ht="13.5" customHeight="1" x14ac:dyDescent="0.2">
      <c r="A119" s="1" t="s">
        <v>133</v>
      </c>
      <c r="B119" s="5" t="s">
        <v>154</v>
      </c>
      <c r="C119" s="5" t="s">
        <v>255</v>
      </c>
      <c r="D119" s="3">
        <v>16382</v>
      </c>
      <c r="E119" s="3">
        <v>5760.67</v>
      </c>
      <c r="F119" s="3">
        <f t="shared" si="6"/>
        <v>22142.67</v>
      </c>
      <c r="G119" s="3">
        <v>4052.01</v>
      </c>
      <c r="H119" s="3">
        <v>31.4</v>
      </c>
      <c r="I119" s="3">
        <v>2511.91</v>
      </c>
      <c r="J119" s="2">
        <v>0</v>
      </c>
      <c r="K119" s="2">
        <f t="shared" si="7"/>
        <v>6595.32</v>
      </c>
      <c r="L119" s="2">
        <f t="shared" si="8"/>
        <v>15547.349999999999</v>
      </c>
    </row>
    <row r="120" spans="1:12" s="1" customFormat="1" ht="13.5" customHeight="1" x14ac:dyDescent="0.2">
      <c r="A120" s="1" t="s">
        <v>134</v>
      </c>
      <c r="B120" s="5" t="s">
        <v>160</v>
      </c>
      <c r="C120" s="5" t="s">
        <v>256</v>
      </c>
      <c r="D120" s="3">
        <v>12600</v>
      </c>
      <c r="E120" s="3">
        <v>4500</v>
      </c>
      <c r="F120" s="3">
        <f t="shared" si="6"/>
        <v>17100</v>
      </c>
      <c r="G120" s="3">
        <v>2865.98</v>
      </c>
      <c r="H120" s="3">
        <v>19.8</v>
      </c>
      <c r="I120" s="3">
        <v>1932</v>
      </c>
      <c r="J120" s="2">
        <v>0</v>
      </c>
      <c r="K120" s="2">
        <f t="shared" si="7"/>
        <v>4817.7800000000007</v>
      </c>
      <c r="L120" s="2">
        <f t="shared" si="8"/>
        <v>12282.22</v>
      </c>
    </row>
    <row r="121" spans="1:12" s="1" customFormat="1" ht="13.5" customHeight="1" x14ac:dyDescent="0.2">
      <c r="A121" s="1" t="s">
        <v>135</v>
      </c>
      <c r="B121" s="5" t="s">
        <v>147</v>
      </c>
      <c r="C121" s="5" t="s">
        <v>169</v>
      </c>
      <c r="D121" s="3">
        <v>72316</v>
      </c>
      <c r="E121" s="2">
        <v>300</v>
      </c>
      <c r="F121" s="3">
        <f t="shared" si="6"/>
        <v>72616</v>
      </c>
      <c r="G121" s="3">
        <v>19795.03</v>
      </c>
      <c r="H121" s="3">
        <v>143.31</v>
      </c>
      <c r="I121" s="3">
        <v>7401.44</v>
      </c>
      <c r="J121" s="2">
        <v>0</v>
      </c>
      <c r="K121" s="2">
        <f t="shared" si="7"/>
        <v>27339.78</v>
      </c>
      <c r="L121" s="2">
        <f t="shared" si="8"/>
        <v>45276.22</v>
      </c>
    </row>
  </sheetData>
  <autoFilter ref="A5:M121" xr:uid="{00000000-0001-0000-0000-000000000000}"/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  <pageSetup paperSize="5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277B-7A28-4E91-8C44-72DE1C97F461}">
  <dimension ref="A1:L25"/>
  <sheetViews>
    <sheetView tabSelected="1" workbookViewId="0">
      <selection activeCell="A25" sqref="A6:A25"/>
    </sheetView>
  </sheetViews>
  <sheetFormatPr baseColWidth="10" defaultRowHeight="12.75" x14ac:dyDescent="0.2"/>
  <cols>
    <col min="1" max="1" width="38.7109375" bestFit="1" customWidth="1"/>
    <col min="2" max="2" width="37.5703125" customWidth="1"/>
    <col min="3" max="3" width="35" customWidth="1"/>
  </cols>
  <sheetData>
    <row r="1" spans="1:12" ht="23.25" customHeight="1" x14ac:dyDescent="0.2">
      <c r="A1" s="7" t="s">
        <v>144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145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1" customFormat="1" ht="36" x14ac:dyDescent="0.2">
      <c r="A5" s="4" t="s">
        <v>136</v>
      </c>
      <c r="B5" s="6" t="s">
        <v>257</v>
      </c>
      <c r="C5" s="6" t="s">
        <v>258</v>
      </c>
      <c r="D5" s="4" t="s">
        <v>137</v>
      </c>
      <c r="E5" s="4" t="s">
        <v>259</v>
      </c>
      <c r="F5" s="4" t="s">
        <v>138</v>
      </c>
      <c r="G5" s="4" t="s">
        <v>139</v>
      </c>
      <c r="H5" s="4" t="s">
        <v>140</v>
      </c>
      <c r="I5" s="4" t="s">
        <v>141</v>
      </c>
      <c r="J5" s="4" t="s">
        <v>260</v>
      </c>
      <c r="K5" s="4" t="s">
        <v>142</v>
      </c>
      <c r="L5" s="4" t="s">
        <v>143</v>
      </c>
    </row>
    <row r="6" spans="1:12" s="1" customFormat="1" ht="13.5" customHeight="1" x14ac:dyDescent="0.2">
      <c r="A6" s="1" t="s">
        <v>1</v>
      </c>
      <c r="B6" s="5" t="s">
        <v>149</v>
      </c>
      <c r="C6" s="5" t="s">
        <v>148</v>
      </c>
      <c r="D6" s="3">
        <v>18725.5</v>
      </c>
      <c r="E6" s="3">
        <v>6541.83</v>
      </c>
      <c r="F6" s="3">
        <v>25267.33</v>
      </c>
      <c r="G6" s="3">
        <v>4850.1499999999996</v>
      </c>
      <c r="H6" s="3">
        <v>38.590000000000003</v>
      </c>
      <c r="I6" s="3">
        <v>2871.24</v>
      </c>
      <c r="J6" s="2">
        <v>0</v>
      </c>
      <c r="K6" s="2">
        <v>7759.98</v>
      </c>
      <c r="L6" s="2">
        <v>17507.350000000002</v>
      </c>
    </row>
    <row r="7" spans="1:12" s="1" customFormat="1" ht="13.5" customHeight="1" x14ac:dyDescent="0.2">
      <c r="A7" s="1" t="s">
        <v>13</v>
      </c>
      <c r="B7" s="5" t="s">
        <v>166</v>
      </c>
      <c r="C7" s="5" t="s">
        <v>148</v>
      </c>
      <c r="D7" s="3">
        <v>18725.5</v>
      </c>
      <c r="E7" s="3">
        <v>6541.83</v>
      </c>
      <c r="F7" s="3">
        <v>25267.33</v>
      </c>
      <c r="G7" s="3">
        <v>4850.1499999999996</v>
      </c>
      <c r="H7" s="3">
        <v>38.590000000000003</v>
      </c>
      <c r="I7" s="3">
        <v>2871.24</v>
      </c>
      <c r="J7" s="2">
        <v>4978.62</v>
      </c>
      <c r="K7" s="2">
        <v>12738.599999999999</v>
      </c>
      <c r="L7" s="2">
        <v>12528.730000000003</v>
      </c>
    </row>
    <row r="8" spans="1:12" s="1" customFormat="1" ht="13.5" customHeight="1" x14ac:dyDescent="0.2">
      <c r="A8" s="1" t="s">
        <v>17</v>
      </c>
      <c r="B8" s="5" t="s">
        <v>171</v>
      </c>
      <c r="C8" s="5" t="s">
        <v>172</v>
      </c>
      <c r="D8" s="3">
        <v>6641</v>
      </c>
      <c r="E8" s="3">
        <v>2513.67</v>
      </c>
      <c r="F8" s="3">
        <v>9154.67</v>
      </c>
      <c r="G8" s="3">
        <v>1132.3800000000001</v>
      </c>
      <c r="H8" s="3">
        <v>1.52</v>
      </c>
      <c r="I8" s="3">
        <v>1018.29</v>
      </c>
      <c r="J8" s="2">
        <v>0</v>
      </c>
      <c r="K8" s="2">
        <v>2152.19</v>
      </c>
      <c r="L8" s="2">
        <v>7002.48</v>
      </c>
    </row>
    <row r="9" spans="1:12" s="1" customFormat="1" ht="13.5" customHeight="1" x14ac:dyDescent="0.2">
      <c r="A9" s="1" t="s">
        <v>28</v>
      </c>
      <c r="B9" s="5" t="s">
        <v>171</v>
      </c>
      <c r="C9" s="5" t="s">
        <v>189</v>
      </c>
      <c r="D9" s="3">
        <v>16381.95</v>
      </c>
      <c r="E9" s="3">
        <v>5760.65</v>
      </c>
      <c r="F9" s="3">
        <f>SUM(D9:E9)</f>
        <v>22142.6</v>
      </c>
      <c r="G9" s="3">
        <v>4052</v>
      </c>
      <c r="H9" s="3">
        <v>55.86</v>
      </c>
      <c r="I9" s="3">
        <v>2511.9</v>
      </c>
      <c r="J9" s="2">
        <v>0</v>
      </c>
      <c r="K9" s="2">
        <f>SUM(G9:J9)</f>
        <v>6619.76</v>
      </c>
      <c r="L9" s="2">
        <f>F9-K9</f>
        <v>15522.839999999998</v>
      </c>
    </row>
    <row r="10" spans="1:12" s="1" customFormat="1" ht="13.5" customHeight="1" x14ac:dyDescent="0.2">
      <c r="A10" s="1" t="s">
        <v>29</v>
      </c>
      <c r="B10" s="5" t="s">
        <v>147</v>
      </c>
      <c r="C10" s="5" t="s">
        <v>148</v>
      </c>
      <c r="D10" s="3">
        <v>18725.5</v>
      </c>
      <c r="E10" s="3">
        <v>6541.83</v>
      </c>
      <c r="F10" s="3">
        <v>25267.33</v>
      </c>
      <c r="G10" s="3">
        <v>4850.1499999999996</v>
      </c>
      <c r="H10" s="3">
        <v>38.590000000000003</v>
      </c>
      <c r="I10" s="3">
        <v>2871.24</v>
      </c>
      <c r="J10" s="2">
        <v>1655.65</v>
      </c>
      <c r="K10" s="2">
        <v>9415.6299999999992</v>
      </c>
      <c r="L10" s="2">
        <v>15851.700000000003</v>
      </c>
    </row>
    <row r="11" spans="1:12" s="1" customFormat="1" ht="13.5" customHeight="1" x14ac:dyDescent="0.2">
      <c r="A11" s="1" t="s">
        <v>34</v>
      </c>
      <c r="B11" s="5" t="s">
        <v>171</v>
      </c>
      <c r="C11" s="5" t="s">
        <v>189</v>
      </c>
      <c r="D11" s="3">
        <v>12600</v>
      </c>
      <c r="E11" s="3">
        <v>4500</v>
      </c>
      <c r="F11" s="3">
        <v>17100</v>
      </c>
      <c r="G11" s="3">
        <v>2865.98</v>
      </c>
      <c r="H11" s="3">
        <v>19.8</v>
      </c>
      <c r="I11" s="3">
        <v>1932</v>
      </c>
      <c r="J11" s="2">
        <v>0</v>
      </c>
      <c r="K11" s="2">
        <v>4817.7800000000007</v>
      </c>
      <c r="L11" s="2">
        <v>12282.22</v>
      </c>
    </row>
    <row r="12" spans="1:12" s="1" customFormat="1" ht="13.5" customHeight="1" x14ac:dyDescent="0.2">
      <c r="A12" s="1" t="s">
        <v>35</v>
      </c>
      <c r="B12" s="5" t="s">
        <v>171</v>
      </c>
      <c r="C12" s="5" t="s">
        <v>172</v>
      </c>
      <c r="D12" s="3">
        <v>6641</v>
      </c>
      <c r="E12" s="3">
        <v>2513.67</v>
      </c>
      <c r="F12" s="3">
        <v>9154.67</v>
      </c>
      <c r="G12" s="3">
        <v>1132.3800000000001</v>
      </c>
      <c r="H12" s="3">
        <v>1.52</v>
      </c>
      <c r="I12" s="3">
        <v>1018.29</v>
      </c>
      <c r="J12" s="2">
        <v>0</v>
      </c>
      <c r="K12" s="2">
        <v>2152.19</v>
      </c>
      <c r="L12" s="2">
        <v>7002.48</v>
      </c>
    </row>
    <row r="13" spans="1:12" s="1" customFormat="1" ht="13.5" customHeight="1" x14ac:dyDescent="0.2">
      <c r="A13" s="1" t="s">
        <v>37</v>
      </c>
      <c r="B13" s="5" t="s">
        <v>191</v>
      </c>
      <c r="C13" s="5" t="s">
        <v>186</v>
      </c>
      <c r="D13" s="3">
        <v>16382</v>
      </c>
      <c r="E13" s="3">
        <v>5760.67</v>
      </c>
      <c r="F13" s="3">
        <v>22142.67</v>
      </c>
      <c r="G13" s="3">
        <v>4052.01</v>
      </c>
      <c r="H13" s="3">
        <v>31.4</v>
      </c>
      <c r="I13" s="3">
        <v>2511.91</v>
      </c>
      <c r="J13" s="2">
        <v>5000</v>
      </c>
      <c r="K13" s="2">
        <v>11595.32</v>
      </c>
      <c r="L13" s="2">
        <v>10547.349999999999</v>
      </c>
    </row>
    <row r="14" spans="1:12" s="1" customFormat="1" ht="13.5" customHeight="1" x14ac:dyDescent="0.2">
      <c r="A14" s="1" t="s">
        <v>48</v>
      </c>
      <c r="B14" s="5" t="s">
        <v>171</v>
      </c>
      <c r="C14" s="5" t="s">
        <v>202</v>
      </c>
      <c r="D14" s="3">
        <v>18725.5</v>
      </c>
      <c r="E14" s="3">
        <v>6541.83</v>
      </c>
      <c r="F14" s="3">
        <v>25267.33</v>
      </c>
      <c r="G14" s="3">
        <v>4850.1499999999996</v>
      </c>
      <c r="H14" s="3">
        <v>38.590000000000003</v>
      </c>
      <c r="I14" s="3">
        <v>2871.24</v>
      </c>
      <c r="J14" s="2">
        <v>0</v>
      </c>
      <c r="K14" s="2">
        <v>7759.98</v>
      </c>
      <c r="L14" s="2">
        <v>17507.350000000002</v>
      </c>
    </row>
    <row r="15" spans="1:12" s="1" customFormat="1" ht="13.5" customHeight="1" x14ac:dyDescent="0.2">
      <c r="A15" s="1" t="s">
        <v>55</v>
      </c>
      <c r="B15" s="5" t="s">
        <v>171</v>
      </c>
      <c r="C15" s="5" t="s">
        <v>208</v>
      </c>
      <c r="D15" s="3">
        <v>12600</v>
      </c>
      <c r="E15" s="3">
        <v>4500</v>
      </c>
      <c r="F15" s="3">
        <v>17100</v>
      </c>
      <c r="G15" s="3">
        <v>2865.98</v>
      </c>
      <c r="H15" s="3">
        <v>19.8</v>
      </c>
      <c r="I15" s="3">
        <v>1932</v>
      </c>
      <c r="J15" s="2">
        <v>2400</v>
      </c>
      <c r="K15" s="2">
        <v>7217.7800000000007</v>
      </c>
      <c r="L15" s="2">
        <v>9882.2199999999993</v>
      </c>
    </row>
    <row r="16" spans="1:12" s="1" customFormat="1" ht="13.5" customHeight="1" x14ac:dyDescent="0.2">
      <c r="A16" s="1" t="s">
        <v>59</v>
      </c>
      <c r="B16" s="5" t="s">
        <v>171</v>
      </c>
      <c r="C16" s="5" t="s">
        <v>208</v>
      </c>
      <c r="D16" s="3">
        <v>12600</v>
      </c>
      <c r="E16" s="3">
        <v>4500</v>
      </c>
      <c r="F16" s="3">
        <v>17100</v>
      </c>
      <c r="G16" s="3">
        <v>2865.98</v>
      </c>
      <c r="H16" s="3">
        <v>19.8</v>
      </c>
      <c r="I16" s="3">
        <v>1932</v>
      </c>
      <c r="J16" s="2">
        <v>0</v>
      </c>
      <c r="K16" s="2">
        <v>4817.7800000000007</v>
      </c>
      <c r="L16" s="2">
        <v>12282.22</v>
      </c>
    </row>
    <row r="17" spans="1:12" s="1" customFormat="1" ht="13.5" customHeight="1" x14ac:dyDescent="0.2">
      <c r="A17" s="1" t="s">
        <v>60</v>
      </c>
      <c r="B17" s="5" t="s">
        <v>212</v>
      </c>
      <c r="C17" s="5" t="s">
        <v>213</v>
      </c>
      <c r="D17" s="3">
        <v>10081.5</v>
      </c>
      <c r="E17" s="3">
        <v>3660.5</v>
      </c>
      <c r="F17" s="3">
        <v>13742</v>
      </c>
      <c r="G17" s="3">
        <v>2112.23</v>
      </c>
      <c r="H17" s="3">
        <v>12.07</v>
      </c>
      <c r="I17" s="3">
        <v>1545.83</v>
      </c>
      <c r="J17" s="2">
        <v>0</v>
      </c>
      <c r="K17" s="2">
        <v>3670.13</v>
      </c>
      <c r="L17" s="2">
        <v>10071.869999999999</v>
      </c>
    </row>
    <row r="18" spans="1:12" s="1" customFormat="1" ht="13.5" customHeight="1" x14ac:dyDescent="0.2">
      <c r="A18" s="1" t="s">
        <v>78</v>
      </c>
      <c r="B18" s="5" t="s">
        <v>167</v>
      </c>
      <c r="C18" s="5" t="s">
        <v>148</v>
      </c>
      <c r="D18" s="3">
        <v>18725.5</v>
      </c>
      <c r="E18" s="3">
        <v>6541.83</v>
      </c>
      <c r="F18" s="3">
        <v>25267.33</v>
      </c>
      <c r="G18" s="3">
        <v>4850.1499999999996</v>
      </c>
      <c r="H18" s="3">
        <v>38.590000000000003</v>
      </c>
      <c r="I18" s="3">
        <v>2871.24</v>
      </c>
      <c r="J18" s="2">
        <v>4179</v>
      </c>
      <c r="K18" s="2">
        <v>11938.98</v>
      </c>
      <c r="L18" s="2">
        <v>13328.350000000002</v>
      </c>
    </row>
    <row r="19" spans="1:12" s="1" customFormat="1" ht="13.5" customHeight="1" x14ac:dyDescent="0.2">
      <c r="A19" s="1" t="s">
        <v>80</v>
      </c>
      <c r="B19" s="5" t="s">
        <v>171</v>
      </c>
      <c r="C19" s="5" t="s">
        <v>186</v>
      </c>
      <c r="D19" s="3">
        <v>16382</v>
      </c>
      <c r="E19" s="3">
        <v>5760.67</v>
      </c>
      <c r="F19" s="3">
        <v>22142.67</v>
      </c>
      <c r="G19" s="3">
        <v>4052.01</v>
      </c>
      <c r="H19" s="3">
        <v>31.4</v>
      </c>
      <c r="I19" s="3">
        <v>2511.91</v>
      </c>
      <c r="J19" s="2">
        <v>0</v>
      </c>
      <c r="K19" s="2">
        <v>6595.32</v>
      </c>
      <c r="L19" s="2">
        <v>15547.349999999999</v>
      </c>
    </row>
    <row r="20" spans="1:12" s="1" customFormat="1" ht="13.5" customHeight="1" x14ac:dyDescent="0.2">
      <c r="A20" s="1" t="s">
        <v>84</v>
      </c>
      <c r="B20" s="5" t="s">
        <v>159</v>
      </c>
      <c r="C20" s="5" t="s">
        <v>148</v>
      </c>
      <c r="D20" s="3">
        <v>18725.5</v>
      </c>
      <c r="E20" s="3">
        <v>6541.83</v>
      </c>
      <c r="F20" s="3">
        <v>25267.33</v>
      </c>
      <c r="G20" s="3">
        <v>4850.1499999999996</v>
      </c>
      <c r="H20" s="3">
        <v>38.590000000000003</v>
      </c>
      <c r="I20" s="3">
        <v>2871.24</v>
      </c>
      <c r="J20" s="2">
        <v>0</v>
      </c>
      <c r="K20" s="2">
        <v>7759.98</v>
      </c>
      <c r="L20" s="2">
        <v>17507.350000000002</v>
      </c>
    </row>
    <row r="21" spans="1:12" s="1" customFormat="1" ht="13.5" customHeight="1" x14ac:dyDescent="0.2">
      <c r="A21" s="1" t="s">
        <v>93</v>
      </c>
      <c r="B21" s="5" t="s">
        <v>171</v>
      </c>
      <c r="C21" s="5" t="s">
        <v>172</v>
      </c>
      <c r="D21" s="3">
        <v>6641</v>
      </c>
      <c r="E21" s="3">
        <v>2513.67</v>
      </c>
      <c r="F21" s="3">
        <v>9154.67</v>
      </c>
      <c r="G21" s="3">
        <v>1132.3800000000001</v>
      </c>
      <c r="H21" s="3">
        <v>1.52</v>
      </c>
      <c r="I21" s="3">
        <v>1018.29</v>
      </c>
      <c r="J21" s="2">
        <v>0</v>
      </c>
      <c r="K21" s="2">
        <v>2152.19</v>
      </c>
      <c r="L21" s="2">
        <v>7002.48</v>
      </c>
    </row>
    <row r="22" spans="1:12" s="1" customFormat="1" ht="13.5" customHeight="1" x14ac:dyDescent="0.2">
      <c r="A22" s="1" t="s">
        <v>103</v>
      </c>
      <c r="B22" s="5" t="s">
        <v>168</v>
      </c>
      <c r="C22" s="5" t="s">
        <v>148</v>
      </c>
      <c r="D22" s="3">
        <v>18725.5</v>
      </c>
      <c r="E22" s="3">
        <v>6541.83</v>
      </c>
      <c r="F22" s="3">
        <v>25267.33</v>
      </c>
      <c r="G22" s="3">
        <v>4850.1499999999996</v>
      </c>
      <c r="H22" s="3">
        <v>38.590000000000003</v>
      </c>
      <c r="I22" s="3">
        <v>2871.24</v>
      </c>
      <c r="J22" s="2">
        <v>0</v>
      </c>
      <c r="K22" s="2">
        <v>7759.98</v>
      </c>
      <c r="L22" s="2">
        <v>17507.350000000002</v>
      </c>
    </row>
    <row r="23" spans="1:12" s="1" customFormat="1" ht="13.5" customHeight="1" x14ac:dyDescent="0.2">
      <c r="A23" s="1" t="s">
        <v>107</v>
      </c>
      <c r="B23" s="5" t="s">
        <v>171</v>
      </c>
      <c r="C23" s="5" t="s">
        <v>239</v>
      </c>
      <c r="D23" s="3">
        <v>12600</v>
      </c>
      <c r="E23" s="3">
        <v>4500</v>
      </c>
      <c r="F23" s="3">
        <v>17100</v>
      </c>
      <c r="G23" s="3">
        <v>2865.98</v>
      </c>
      <c r="H23" s="3">
        <v>19.8</v>
      </c>
      <c r="I23" s="3">
        <v>1932</v>
      </c>
      <c r="J23" s="2">
        <v>0</v>
      </c>
      <c r="K23" s="2">
        <v>4817.7800000000007</v>
      </c>
      <c r="L23" s="2">
        <v>12282.22</v>
      </c>
    </row>
    <row r="24" spans="1:12" s="1" customFormat="1" ht="13.5" customHeight="1" x14ac:dyDescent="0.2">
      <c r="A24" s="1" t="s">
        <v>114</v>
      </c>
      <c r="B24" s="5" t="s">
        <v>171</v>
      </c>
      <c r="C24" s="5" t="s">
        <v>208</v>
      </c>
      <c r="D24" s="3">
        <v>12600</v>
      </c>
      <c r="E24" s="3">
        <v>4500</v>
      </c>
      <c r="F24" s="3">
        <v>17100</v>
      </c>
      <c r="G24" s="3">
        <v>2865.98</v>
      </c>
      <c r="H24" s="3">
        <v>19.8</v>
      </c>
      <c r="I24" s="3">
        <v>1932</v>
      </c>
      <c r="J24" s="2">
        <v>751</v>
      </c>
      <c r="K24" s="2">
        <v>5568.7800000000007</v>
      </c>
      <c r="L24" s="2">
        <v>11531.22</v>
      </c>
    </row>
    <row r="25" spans="1:12" s="1" customFormat="1" ht="13.5" customHeight="1" x14ac:dyDescent="0.2">
      <c r="A25" s="1" t="s">
        <v>130</v>
      </c>
      <c r="B25" s="5" t="s">
        <v>212</v>
      </c>
      <c r="C25" s="5" t="s">
        <v>213</v>
      </c>
      <c r="D25" s="3">
        <v>10081.5</v>
      </c>
      <c r="E25" s="3">
        <v>3660.5</v>
      </c>
      <c r="F25" s="3">
        <v>13742</v>
      </c>
      <c r="G25" s="3">
        <v>2112.23</v>
      </c>
      <c r="H25" s="3">
        <v>12.07</v>
      </c>
      <c r="I25" s="3">
        <v>1545.83</v>
      </c>
      <c r="J25" s="2">
        <v>0</v>
      </c>
      <c r="K25" s="2">
        <v>3670.13</v>
      </c>
      <c r="L25" s="2">
        <v>10071.869999999999</v>
      </c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M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+ e / q b q w A A A D 3 A A A A E g A A A E N v b m Z p Z y 9 Q Y W N r Y W d l L n h t b I S P s Q q D M B i E 9 0 L f Q b K b x H Q Q 5 D c O X S s U C s U 1 a N C g J s X E x n f r 0 E f q K 1 R p b b t 1 v L s P 7 u 5 x u 0 M 2 9 V 1 w l Y N V R q c o w h Q F 1 g l d i c 5 o m S J t U M a 3 G z i K s h W 1 D G Z a 2 2 S y V Y o a 5 y 4 J I d 5 7 7 H f Y D D V h l E a k y A + n s p G 9 Q B 9 Y / Y d D p Z f a U i I O 5 9 c a z n D E Y s z i G F M g q w m 5 0 l + A z Y O X 9 M e E / d i 5 c Z B c 2 j A v g K w S y P s D f w I A A P / / A w B Q S w M E F A A C A A g A A A A h A I D q L B K z A Q A A C A M A A B M A A A B G b 3 J t d W x h c y 9 T Z W N 0 a W 9 u M S 5 t f J F N b t s w E I X 3 B n I H g t n I g C L E h t N F A i 1 U i U 4 E y J K q n 2 7 i o q C l i U u A I g 2 S c p s Y W f Q M O V I u V r o K 6 h Z 2 w w 0 5 j 2 9 m v i E 1 N I Z J g c p h n 9 y M R v o b V d C i c 5 x z K g z j n H 6 l j e k p d y Z X F 5 e z i + n l d D b G y E c c z N k I 2 Z U p t g Z h l V B v v U g 2 f Q f C O H P G w Q u l M D b Q D g 6 v l 7 U G p Z c P o A Q V r f T W v W G g F D w t I / l d c E l b v X y v p 9 f o L R 6 7 9 x F w 1 j E D y s c u d l E o e d 8 J 7 U + m L i K i k S 0 T a x t c 2 f B T L w 2 U 5 p G D f z h 6 q R T w Z e w O 7 O f Y 5 t A V P N F W a r R R s p N b Z o / 7 A S u 6 s v Z 8 r x m 4 A 9 p a f G c Y 1 k X 3 b 3 r A e d l Q T p X 2 j e r / L l y x j U Q N 7 V b M 1 j 7 U q x Q V + k G q b g C v H j e g n f 9 i u L s d T p L g M 7 G T G m t F B n 6 Y Z x f t M C r m 4 b E Y 1 k V + r K K 8 i B e k Q E F O k i S O s m N H S W 7 r N M r e c a T Z 4 m N x A m N O w r s A R Q S l Q R g v Y p J W f 5 J b a u A N 6 / U l i m + z v S 2 Y x 0 k c / O 4 Q C / N h 5 u 1 f Y H C 9 / i x I c N w h r 0 l Z n W K u S X I g F X 2 3 A j X c W H 9 Q 1 e U / K c / j s x E T p z / n 5 h c A A A D / / w M A U E s B A i 0 A F A A G A A g A A A A h A C r d q k D S A A A A N w E A A B M A A A A A A A A A A A A A A A A A A A A A A F t D b 2 5 0 Z W 5 0 X 1 R 5 c G V z X S 5 4 b W x Q S w E C L Q A U A A I A C A A A A C E A + e / q b q w A A A D 3 A A A A E g A A A A A A A A A A A A A A A A A L A w A A Q 2 9 u Z m l n L 1 B h Y 2 t h Z 2 U u e G 1 s U E s B A i 0 A F A A C A A g A A A A h A I D q L B K z A Q A A C A M A A B M A A A A A A A A A A A A A A A A A 5 w M A A E Z v c m 1 1 b G F z L 1 N l Y 3 R p b 2 4 x L m 1 Q S w U G A A A A A A M A A w D C A A A A y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o R A A A A A A A A C B E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Q b G F u d G l s b G F f Y W N 0 d W F s K D E 1 L T A 0 L T I w M j Q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C 0 x N l Q y M z o 0 O T o z M i 4 3 O D g 1 N z Y y W i I v P j x F b n R y e S B U e X B l P S J G a W x s Q 2 9 s d W 1 u V H l w Z X M i I F Z h b H V l P S J z Q m d Z R 0 J n W U d D U U 1 H Q m d V R y I v P j x F b n R y e S B U e X B l P S J G a W x s Q 2 9 s d W 1 u T m F t Z X M i I F Z h b H V l P S J z W y Z x d W 9 0 O 0 x M Q V Z F J n F 1 b 3 Q 7 L C Z x d W 9 0 O y B S R k M m c X V v d D s s J n F 1 b 3 Q 7 I E N V U l A m c X V v d D s s J n F 1 b 3 Q 7 I C B Q U k l N R V I g Q V B F T E x J R E 8 m c X V v d D s s J n F 1 b 3 Q 7 I F N F R 1 V O R E 8 g Q V B F T E x J R E 8 m c X V v d D s s J n F 1 b 3 Q 7 I E 5 P T U J S R S Z x d W 9 0 O y w m c X V v d D s g R k V D S E E g R E U g T k F D S U 1 J R U 5 U T y Z x d W 9 0 O y w m c X V v d D s g Q 8 O T R E l H T y B E R S B B R k l M S U F E T y Z x d W 9 0 O y w m c X V v d D s g w 4 F S R U E m c X V v d D s s J n F 1 b 3 Q 7 I F B V R V N U T y Z x d W 9 0 O y w m c X V v d D s g U 1 V F T E R P J n F 1 b 3 Q 7 L C Z x d W 9 0 O y B F U 1 R B V F V T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h N z Q 4 Y 2 U 1 N S 1 l Y z k 1 L T R j Y T Y t O D A 4 N S 0 4 N z R i N j k 5 Z D E 1 N T c i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s Y W 5 0 a W x s Y V 9 h Y 3 R 1 Y W w o M T U t M D Q t M j A y N C k v Q X V 0 b 1 J l b W 9 2 Z W R D b 2 x 1 b W 5 z M S 5 7 T E x B V k U s M H 0 m c X V v d D s s J n F 1 b 3 Q 7 U 2 V j d G l v b j E v U G x h b n R p b G x h X 2 F j d H V h b C g x N S 0 w N C 0 y M D I 0 K S 9 B d X R v U m V t b 3 Z l Z E N v b H V t b n M x L n s g U k Z D L D F 9 J n F 1 b 3 Q 7 L C Z x d W 9 0 O 1 N l Y 3 R p b 2 4 x L 1 B s Y W 5 0 a W x s Y V 9 h Y 3 R 1 Y W w o M T U t M D Q t M j A y N C k v Q X V 0 b 1 J l b W 9 2 Z W R D b 2 x 1 b W 5 z M S 5 7 I E N V U l A s M n 0 m c X V v d D s s J n F 1 b 3 Q 7 U 2 V j d G l v b j E v U G x h b n R p b G x h X 2 F j d H V h b C g x N S 0 w N C 0 y M D I 0 K S 9 B d X R v U m V t b 3 Z l Z E N v b H V t b n M x L n s g I F B S S U 1 F U i B B U E V M T E l E T y w z f S Z x d W 9 0 O y w m c X V v d D t T Z W N 0 a W 9 u M S 9 Q b G F u d G l s b G F f Y W N 0 d W F s K D E 1 L T A 0 L T I w M j Q p L 0 F 1 d G 9 S Z W 1 v d m V k Q 2 9 s d W 1 u c z E u e y B T R U d V T k R P I E F Q R U x M S U R P L D R 9 J n F 1 b 3 Q 7 L C Z x d W 9 0 O 1 N l Y 3 R p b 2 4 x L 1 B s Y W 5 0 a W x s Y V 9 h Y 3 R 1 Y W w o M T U t M D Q t M j A y N C k v Q X V 0 b 1 J l b W 9 2 Z W R D b 2 x 1 b W 5 z M S 5 7 I E 5 P T U J S R S w 1 f S Z x d W 9 0 O y w m c X V v d D t T Z W N 0 a W 9 u M S 9 Q b G F u d G l s b G F f Y W N 0 d W F s K D E 1 L T A 0 L T I w M j Q p L 0 F 1 d G 9 S Z W 1 v d m V k Q 2 9 s d W 1 u c z E u e y B G R U N I Q S B E R S B O Q U N J T U l F T l R P L D Z 9 J n F 1 b 3 Q 7 L C Z x d W 9 0 O 1 N l Y 3 R p b 2 4 x L 1 B s Y W 5 0 a W x s Y V 9 h Y 3 R 1 Y W w o M T U t M D Q t M j A y N C k v Q X V 0 b 1 J l b W 9 2 Z W R D b 2 x 1 b W 5 z M S 5 7 I E P D k 0 R J R 0 8 g R E U g Q U Z J T E l B R E 8 s N 3 0 m c X V v d D s s J n F 1 b 3 Q 7 U 2 V j d G l v b j E v U G x h b n R p b G x h X 2 F j d H V h b C g x N S 0 w N C 0 y M D I 0 K S 9 B d X R v U m V t b 3 Z l Z E N v b H V t b n M x L n s g w 4 F S R U E s O H 0 m c X V v d D s s J n F 1 b 3 Q 7 U 2 V j d G l v b j E v U G x h b n R p b G x h X 2 F j d H V h b C g x N S 0 w N C 0 y M D I 0 K S 9 B d X R v U m V t b 3 Z l Z E N v b H V t b n M x L n s g U F V F U 1 R P L D l 9 J n F 1 b 3 Q 7 L C Z x d W 9 0 O 1 N l Y 3 R p b 2 4 x L 1 B s Y W 5 0 a W x s Y V 9 h Y 3 R 1 Y W w o M T U t M D Q t M j A y N C k v Q X V 0 b 1 J l b W 9 2 Z W R D b 2 x 1 b W 5 z M S 5 7 I F N V R U x E T y w x M H 0 m c X V v d D s s J n F 1 b 3 Q 7 U 2 V j d G l v b j E v U G x h b n R p b G x h X 2 F j d H V h b C g x N S 0 w N C 0 y M D I 0 K S 9 B d X R v U m V t b 3 Z l Z E N v b H V t b n M x L n s g R V N U Q V R V U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B s Y W 5 0 a W x s Y V 9 h Y 3 R 1 Y W w o M T U t M D Q t M j A y N C k v Q X V 0 b 1 J l b W 9 2 Z W R D b 2 x 1 b W 5 z M S 5 7 T E x B V k U s M H 0 m c X V v d D s s J n F 1 b 3 Q 7 U 2 V j d G l v b j E v U G x h b n R p b G x h X 2 F j d H V h b C g x N S 0 w N C 0 y M D I 0 K S 9 B d X R v U m V t b 3 Z l Z E N v b H V t b n M x L n s g U k Z D L D F 9 J n F 1 b 3 Q 7 L C Z x d W 9 0 O 1 N l Y 3 R p b 2 4 x L 1 B s Y W 5 0 a W x s Y V 9 h Y 3 R 1 Y W w o M T U t M D Q t M j A y N C k v Q X V 0 b 1 J l b W 9 2 Z W R D b 2 x 1 b W 5 z M S 5 7 I E N V U l A s M n 0 m c X V v d D s s J n F 1 b 3 Q 7 U 2 V j d G l v b j E v U G x h b n R p b G x h X 2 F j d H V h b C g x N S 0 w N C 0 y M D I 0 K S 9 B d X R v U m V t b 3 Z l Z E N v b H V t b n M x L n s g I F B S S U 1 F U i B B U E V M T E l E T y w z f S Z x d W 9 0 O y w m c X V v d D t T Z W N 0 a W 9 u M S 9 Q b G F u d G l s b G F f Y W N 0 d W F s K D E 1 L T A 0 L T I w M j Q p L 0 F 1 d G 9 S Z W 1 v d m V k Q 2 9 s d W 1 u c z E u e y B T R U d V T k R P I E F Q R U x M S U R P L D R 9 J n F 1 b 3 Q 7 L C Z x d W 9 0 O 1 N l Y 3 R p b 2 4 x L 1 B s Y W 5 0 a W x s Y V 9 h Y 3 R 1 Y W w o M T U t M D Q t M j A y N C k v Q X V 0 b 1 J l b W 9 2 Z W R D b 2 x 1 b W 5 z M S 5 7 I E 5 P T U J S R S w 1 f S Z x d W 9 0 O y w m c X V v d D t T Z W N 0 a W 9 u M S 9 Q b G F u d G l s b G F f Y W N 0 d W F s K D E 1 L T A 0 L T I w M j Q p L 0 F 1 d G 9 S Z W 1 v d m V k Q 2 9 s d W 1 u c z E u e y B G R U N I Q S B E R S B O Q U N J T U l F T l R P L D Z 9 J n F 1 b 3 Q 7 L C Z x d W 9 0 O 1 N l Y 3 R p b 2 4 x L 1 B s Y W 5 0 a W x s Y V 9 h Y 3 R 1 Y W w o M T U t M D Q t M j A y N C k v Q X V 0 b 1 J l b W 9 2 Z W R D b 2 x 1 b W 5 z M S 5 7 I E P D k 0 R J R 0 8 g R E U g Q U Z J T E l B R E 8 s N 3 0 m c X V v d D s s J n F 1 b 3 Q 7 U 2 V j d G l v b j E v U G x h b n R p b G x h X 2 F j d H V h b C g x N S 0 w N C 0 y M D I 0 K S 9 B d X R v U m V t b 3 Z l Z E N v b H V t b n M x L n s g w 4 F S R U E s O H 0 m c X V v d D s s J n F 1 b 3 Q 7 U 2 V j d G l v b j E v U G x h b n R p b G x h X 2 F j d H V h b C g x N S 0 w N C 0 y M D I 0 K S 9 B d X R v U m V t b 3 Z l Z E N v b H V t b n M x L n s g U F V F U 1 R P L D l 9 J n F 1 b 3 Q 7 L C Z x d W 9 0 O 1 N l Y 3 R p b 2 4 x L 1 B s Y W 5 0 a W x s Y V 9 h Y 3 R 1 Y W w o M T U t M D Q t M j A y N C k v Q X V 0 b 1 J l b W 9 2 Z W R D b 2 x 1 b W 5 z M S 5 7 I F N V R U x E T y w x M H 0 m c X V v d D s s J n F 1 b 3 Q 7 U 2 V j d G l v b j E v U G x h b n R p b G x h X 2 F j d H V h b C g x N S 0 w N C 0 y M D I 0 K S 9 B d X R v U m V t b 3 Z l Z E N v b H V t b n M x L n s g R V N U Q V R V U y w x M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s Y W 5 0 a W x s Y V 9 h Y 3 R 1 Y W w o M T U t M D Q t M j A y N C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b G F u d G l s b G F f Y W N 0 d W F s K D E 1 L T A 0 L T I w M j Q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x h b n R p b G x h X 2 F j d H V h b C g x N S 0 w N C 0 y M D I 0 K S 9 U a X B v J T I w Y 2 F t Y m l h Z G 8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D 9 j H m h I j S u R q j r x I s f G + M H A A A A A A I A A A A A A A N m A A D A A A A A E A A A A M e K t B R C G m t W S k W T n z 3 + W k s A A A A A B I A A A K A A A A A Q A A A A p 0 B Q n Y A Q T C i U A t U C S d d e j F A A A A A 6 n t e Z Q V A s f s B D y H 5 s m y o p x X C i s u B n 1 2 Z Q v g J l I R p g 3 z F i F H D 3 q s Z M q p E Y N s M q 5 9 L U h b s f 5 w G k Z j E u Q s 1 / l C x H b + G 2 i I x H 6 C h I 4 p I 7 q Z k Z z h Q A A A D k + p z Q O p L u m V M h K f 7 8 Z c R n j 0 9 M Q w = = < / D a t a M a s h u p > 
</file>

<file path=customXml/itemProps1.xml><?xml version="1.0" encoding="utf-8"?>
<ds:datastoreItem xmlns:ds="http://schemas.openxmlformats.org/officeDocument/2006/customXml" ds:itemID="{C1264882-3CB8-4DD6-82C6-5551BE984F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EVENTUAL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Esau Gutierrez Preciado</dc:creator>
  <cp:lastModifiedBy>Benjamín Campos Morales</cp:lastModifiedBy>
  <cp:lastPrinted>2024-04-17T15:28:56Z</cp:lastPrinted>
  <dcterms:created xsi:type="dcterms:W3CDTF">2024-04-16T23:23:55Z</dcterms:created>
  <dcterms:modified xsi:type="dcterms:W3CDTF">2024-05-28T03:51:05Z</dcterms:modified>
</cp:coreProperties>
</file>