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D:\Descargas\"/>
    </mc:Choice>
  </mc:AlternateContent>
  <xr:revisionPtr revIDLastSave="0" documentId="13_ncr:1_{E761BC82-B49C-4FD4-99F5-36437588D0D3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Hoja1" sheetId="1" r:id="rId1"/>
  </sheets>
  <definedNames>
    <definedName name="_xlnm.Print_Area" localSheetId="0">Hoja1!#REF!</definedName>
    <definedName name="_xlnm.Print_Titles" localSheetId="0">Hoja1!$1:$3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26" i="1" l="1"/>
  <c r="E126" i="1"/>
  <c r="F126" i="1"/>
  <c r="G126" i="1"/>
  <c r="H126" i="1"/>
  <c r="I126" i="1"/>
  <c r="J126" i="1"/>
  <c r="K126" i="1"/>
  <c r="L126" i="1"/>
  <c r="M126" i="1"/>
  <c r="N126" i="1"/>
  <c r="O126" i="1"/>
  <c r="P126" i="1"/>
  <c r="Q126" i="1"/>
  <c r="R126" i="1"/>
  <c r="S126" i="1"/>
  <c r="C126" i="1"/>
</calcChain>
</file>

<file path=xl/sharedStrings.xml><?xml version="1.0" encoding="utf-8"?>
<sst xmlns="http://schemas.openxmlformats.org/spreadsheetml/2006/main" count="546" uniqueCount="220">
  <si>
    <t>Código</t>
  </si>
  <si>
    <t>Empleado</t>
  </si>
  <si>
    <t>Sueldo</t>
  </si>
  <si>
    <t>Cuotas IMSS pagadas por el patrón</t>
  </si>
  <si>
    <t>*TOTAL* *PERCEPCIONES*</t>
  </si>
  <si>
    <t>I.S.R. (mes)</t>
  </si>
  <si>
    <t>Ajuste al neto</t>
  </si>
  <si>
    <t>Cuotas de Pensiones</t>
  </si>
  <si>
    <t>I.M.S.S. empleado</t>
  </si>
  <si>
    <t>*TOTAL* *DEDUCCIONES*</t>
  </si>
  <si>
    <t>*NETO*</t>
  </si>
  <si>
    <t>Departamento 1 Consejeros</t>
  </si>
  <si>
    <t>0104202102</t>
  </si>
  <si>
    <t>Calzada Torres  Marisol Barbara</t>
  </si>
  <si>
    <t>010721B002</t>
  </si>
  <si>
    <t>Vera Preciado  Felipe De Jesús</t>
  </si>
  <si>
    <t>020819E005</t>
  </si>
  <si>
    <t>Rodríguez Becerra Laura Mireya</t>
  </si>
  <si>
    <t>040316B003</t>
  </si>
  <si>
    <t>Guzmán López Silvia Yolanda</t>
  </si>
  <si>
    <t>060201B002</t>
  </si>
  <si>
    <t>Godinez Terriquez Miguel</t>
  </si>
  <si>
    <t>100101B006</t>
  </si>
  <si>
    <t>Serafín Morfín Brenda Judith</t>
  </si>
  <si>
    <t>100101B007</t>
  </si>
  <si>
    <t>Serafín Morfín Blanca Vanessa</t>
  </si>
  <si>
    <t>100801B019</t>
  </si>
  <si>
    <t>Pérez Vega Moisés</t>
  </si>
  <si>
    <t>110801B017</t>
  </si>
  <si>
    <t>González Vargas María Eutimia</t>
  </si>
  <si>
    <t>130801E012</t>
  </si>
  <si>
    <t>Echeverría Covarrubias Alhelhí</t>
  </si>
  <si>
    <t>140930B008</t>
  </si>
  <si>
    <t>Méndez Cisneros María Teresa</t>
  </si>
  <si>
    <t>200110B010</t>
  </si>
  <si>
    <t>García González Zoad Jeanine</t>
  </si>
  <si>
    <t>200110B011</t>
  </si>
  <si>
    <t>Bustos Vasquez Silvia Guadalupe</t>
  </si>
  <si>
    <t>200110B012</t>
  </si>
  <si>
    <t>Vargas Bautista Claudia Alejandra</t>
  </si>
  <si>
    <t>200110B014</t>
  </si>
  <si>
    <t>Domínguez González Francisco Javier</t>
  </si>
  <si>
    <t>200111B016</t>
  </si>
  <si>
    <t>Romero Castañeda Karla Iliana</t>
  </si>
  <si>
    <t>201610B015</t>
  </si>
  <si>
    <t>Navarro Borrayo Violeta</t>
  </si>
  <si>
    <t>261021B001</t>
  </si>
  <si>
    <t>Lopez  Ramirez Norma Liliana</t>
  </si>
  <si>
    <t>Total Depto</t>
  </si>
  <si>
    <t xml:space="preserve">  -----------------------</t>
  </si>
  <si>
    <t>Departamento 2 Presidencia</t>
  </si>
  <si>
    <t>021121B001</t>
  </si>
  <si>
    <t>Campos Sánchez Alfredo Oscar</t>
  </si>
  <si>
    <t>271021B001</t>
  </si>
  <si>
    <t>Ramírez Höhne Paula</t>
  </si>
  <si>
    <t>301021B002</t>
  </si>
  <si>
    <t>Zarzosa Codocedo Andrea</t>
  </si>
  <si>
    <t>301021B003</t>
  </si>
  <si>
    <t>Encarnación  González Eduardo</t>
  </si>
  <si>
    <t>970901B001</t>
  </si>
  <si>
    <t>Leyva Martínez Gisela Araceli</t>
  </si>
  <si>
    <t>Departamento 4 Secretaría Ejecutiva</t>
  </si>
  <si>
    <t>000101B001</t>
  </si>
  <si>
    <t>Machain Sanabria Minerva Elena</t>
  </si>
  <si>
    <t>010821B001</t>
  </si>
  <si>
    <t>Vera Ortega María Ofelia</t>
  </si>
  <si>
    <t>040301E002</t>
  </si>
  <si>
    <t>Murillo Gutiérrez Manuel Alejandro</t>
  </si>
  <si>
    <t>050101B001</t>
  </si>
  <si>
    <t>Duarte Vega Sergio</t>
  </si>
  <si>
    <t>120221B002</t>
  </si>
  <si>
    <t>Rodríguez  Larios Valeria Montserrat</t>
  </si>
  <si>
    <t>141105B027</t>
  </si>
  <si>
    <t>Escobar Cibrián Ricardo</t>
  </si>
  <si>
    <t>980126B002</t>
  </si>
  <si>
    <t>Sánchez Fregoso Luz Erika</t>
  </si>
  <si>
    <t>Departamento 5 Dirección de Administración  y  Finanzas</t>
  </si>
  <si>
    <t>000103E002</t>
  </si>
  <si>
    <t>Pérez Santos Emerita</t>
  </si>
  <si>
    <t>100101B003</t>
  </si>
  <si>
    <t>Rincón Hernández María Alicia</t>
  </si>
  <si>
    <t>100125E009</t>
  </si>
  <si>
    <t>Delgadillo González Saúl</t>
  </si>
  <si>
    <t>140929B006</t>
  </si>
  <si>
    <t>Pulido Maciel Hugo</t>
  </si>
  <si>
    <t>160419B004</t>
  </si>
  <si>
    <t>Escudero González José Miguel</t>
  </si>
  <si>
    <t>200111B015</t>
  </si>
  <si>
    <t>García Miranda Bryant Eduardo</t>
  </si>
  <si>
    <t>211001B001</t>
  </si>
  <si>
    <t>Mexía  Castro  Silvia Verónica</t>
  </si>
  <si>
    <t>990801B001</t>
  </si>
  <si>
    <t>Sánchez Alvarez Elvira Yadira</t>
  </si>
  <si>
    <t>Departamento 6 Dirección de Organización Electoral</t>
  </si>
  <si>
    <t>010921B002</t>
  </si>
  <si>
    <t>Elizalde Vivas Cynthia Teresa</t>
  </si>
  <si>
    <t>070101B004</t>
  </si>
  <si>
    <t>Ojeda G. Valdivia Héctor Leonardo</t>
  </si>
  <si>
    <t>110103E012</t>
  </si>
  <si>
    <t>Ramírez García Hugo Elias</t>
  </si>
  <si>
    <t>110103E014</t>
  </si>
  <si>
    <t>Romero Aceves Raúl</t>
  </si>
  <si>
    <t>130716E010</t>
  </si>
  <si>
    <t>Cabrera Meléndez Víctor Manuel</t>
  </si>
  <si>
    <t>130801E017</t>
  </si>
  <si>
    <t>Rizo López Mónica</t>
  </si>
  <si>
    <t>130801E018</t>
  </si>
  <si>
    <t>Salazar Ruíz Aldo Alonso</t>
  </si>
  <si>
    <t>141215B029</t>
  </si>
  <si>
    <t>Maciel Iñiguez Jesús Eliseo</t>
  </si>
  <si>
    <t>Departamento 7 Dirección de Educación Cívica</t>
  </si>
  <si>
    <t>140316E002</t>
  </si>
  <si>
    <t xml:space="preserve">Zárate Llamas Ofelia Carolina </t>
  </si>
  <si>
    <t>171101B061</t>
  </si>
  <si>
    <t>Robles Aldana Eduardo</t>
  </si>
  <si>
    <t>171101B064</t>
  </si>
  <si>
    <t>Carreón Luna Noé Gustavo</t>
  </si>
  <si>
    <t>171106B063</t>
  </si>
  <si>
    <t>Limón Zárate Samuel</t>
  </si>
  <si>
    <t>181101B006</t>
  </si>
  <si>
    <t>Nava Pulido Julio César</t>
  </si>
  <si>
    <t>210101B002</t>
  </si>
  <si>
    <t>Casillas Sánchez Sandra Isabel</t>
  </si>
  <si>
    <t>Departamento 8 Dirección Jurídica</t>
  </si>
  <si>
    <t>071021B002</t>
  </si>
  <si>
    <t>Sánchez Castellanos José Alberto</t>
  </si>
  <si>
    <t>111107E027</t>
  </si>
  <si>
    <t>Torres Cornejo Tammy Erika</t>
  </si>
  <si>
    <t>160601B048</t>
  </si>
  <si>
    <t>Moreno Trillo Catalina</t>
  </si>
  <si>
    <t>171101B066</t>
  </si>
  <si>
    <t>Ramos Ortega Gabriela Guadalupe</t>
  </si>
  <si>
    <t>Departamento 10 Unidad Téc de Prerrogativas a Part Pol</t>
  </si>
  <si>
    <t>050101B002</t>
  </si>
  <si>
    <t>Gutiérrez Mora Miriam Guadalupe</t>
  </si>
  <si>
    <t>191201B007</t>
  </si>
  <si>
    <t>López Serrato Jonathan Alejandro</t>
  </si>
  <si>
    <t>210101B001</t>
  </si>
  <si>
    <t>Morales Araujo Diana Berenice</t>
  </si>
  <si>
    <t>Departamento 11 Contraloría General</t>
  </si>
  <si>
    <t>010721B001</t>
  </si>
  <si>
    <t xml:space="preserve">Guerrero Gámez Valeia Lizeth </t>
  </si>
  <si>
    <t>010921B001</t>
  </si>
  <si>
    <t>Navarro  Delgado  Raúl Iván</t>
  </si>
  <si>
    <t>070101B007</t>
  </si>
  <si>
    <t>Meza Rincón Eduardo</t>
  </si>
  <si>
    <t>100101B008</t>
  </si>
  <si>
    <t>Zavala Avalos Sergio Alberto</t>
  </si>
  <si>
    <t>120319B002</t>
  </si>
  <si>
    <t>Sánchez Meza Paul Alejandro</t>
  </si>
  <si>
    <t>150116B031</t>
  </si>
  <si>
    <t>Vázquez Arias Luis Alberto</t>
  </si>
  <si>
    <t>160121B001</t>
  </si>
  <si>
    <t>Navarro Ramírez Gabriela Sarahi</t>
  </si>
  <si>
    <t>160121B002</t>
  </si>
  <si>
    <t>Pineda Vidrio Olimpia Judith</t>
  </si>
  <si>
    <t>160121B004</t>
  </si>
  <si>
    <t>Juárez Ascencio Eduardo Javier</t>
  </si>
  <si>
    <t>160121B005</t>
  </si>
  <si>
    <t>Rivas Jaime Reynaldo Iván</t>
  </si>
  <si>
    <t>160121B006</t>
  </si>
  <si>
    <t>Valderrama Herrera Maria Filomena</t>
  </si>
  <si>
    <t>160121B007</t>
  </si>
  <si>
    <t>Díaz Esparza Alvise</t>
  </si>
  <si>
    <t>160121B008</t>
  </si>
  <si>
    <t>Romero Carrión Dalia Esmeralda</t>
  </si>
  <si>
    <t>160121B009</t>
  </si>
  <si>
    <t>Barrios Estrada Eduardo Constantino</t>
  </si>
  <si>
    <t>Departamento 13 Dirección de Area de Informática</t>
  </si>
  <si>
    <t>050530E005</t>
  </si>
  <si>
    <t>Gallego Avila Hector</t>
  </si>
  <si>
    <t>110804E020</t>
  </si>
  <si>
    <t>Ríos López Cesar Alejandro</t>
  </si>
  <si>
    <t>150116E035</t>
  </si>
  <si>
    <t>García Hernández Carlos Jacobo</t>
  </si>
  <si>
    <t>161102B056</t>
  </si>
  <si>
    <t>Ramones Saldaña Héctor Gerardo</t>
  </si>
  <si>
    <t>Departamento 14 Dirección de Area de Edición</t>
  </si>
  <si>
    <t>010221B001</t>
  </si>
  <si>
    <t>Flores Gómez Jorge Emmanuel</t>
  </si>
  <si>
    <t>070101B003</t>
  </si>
  <si>
    <t>García Arámbula Juan Jesús</t>
  </si>
  <si>
    <t>Departamento 14 Secretaría de  Comisiones</t>
  </si>
  <si>
    <t>100101B001</t>
  </si>
  <si>
    <t>Campos Guzmán Luis Alfonso</t>
  </si>
  <si>
    <t>141001C017</t>
  </si>
  <si>
    <t>Mozka Estrada Sayani</t>
  </si>
  <si>
    <t>Departamento 15 Dirección de Area de Fiscalización</t>
  </si>
  <si>
    <t>000116B003</t>
  </si>
  <si>
    <t>González Carrillo Martha Cecilia</t>
  </si>
  <si>
    <t>Departamento 15 Dirección de Participación Ciudadana</t>
  </si>
  <si>
    <t>100824E026</t>
  </si>
  <si>
    <t>García Hernández Eric Alvar</t>
  </si>
  <si>
    <t>111001B022</t>
  </si>
  <si>
    <t>Alvarado González Alejandro</t>
  </si>
  <si>
    <t>141016B022</t>
  </si>
  <si>
    <t>Aguirre Arias Carlos Javier</t>
  </si>
  <si>
    <t>171101B069</t>
  </si>
  <si>
    <t>Chávez Verdín Carlos Manuel</t>
  </si>
  <si>
    <t>180401B006</t>
  </si>
  <si>
    <t>Chiu Pablo Soledad</t>
  </si>
  <si>
    <t>210101B003</t>
  </si>
  <si>
    <t>Islas Antonio Karen Steffannia</t>
  </si>
  <si>
    <t>210316B001</t>
  </si>
  <si>
    <t>Roa Montoya Penélope</t>
  </si>
  <si>
    <t>Departamento 16 Dirección de Area de Género y No Discrim</t>
  </si>
  <si>
    <t>150401B036</t>
  </si>
  <si>
    <t>Rosas Palacios María</t>
  </si>
  <si>
    <t>Departamento 18 Dirección de Area de Transparencia</t>
  </si>
  <si>
    <t>100101B005</t>
  </si>
  <si>
    <t>Rosas Villalobos Alma Fabiola Del Rosario</t>
  </si>
  <si>
    <t>Departamento 19 Dirección de Area de Comunicación Social</t>
  </si>
  <si>
    <t>120102E003</t>
  </si>
  <si>
    <t>Gómez Valle José De Jesús</t>
  </si>
  <si>
    <t xml:space="preserve">  =============</t>
  </si>
  <si>
    <t>Total Gral.</t>
  </si>
  <si>
    <t>INSTITUTO ELECTORAL Y DE PARTICIPACIÓN CIUDADANA DEL ESTADO DE JALISCO</t>
  </si>
  <si>
    <t>Periodo 22 al 22 Quincenal del 16/11/2021 al 30/11/2021 PERSONAL ADMINISTRATIVO BASE</t>
  </si>
  <si>
    <t>Otras Percepciones</t>
  </si>
  <si>
    <t>Otras Deducciones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</si>
</sst>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&quot;$&quot;#,##0.00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  <font>
      <sz val="22"/>
      <color theme="1"/>
      <name val="Arial"/>
      <family val="2"/>
    </font>
    <font>
      <b/>
      <sz val="20"/>
      <color theme="1"/>
      <name val="Arial"/>
      <family val="2"/>
    </font>
    <font>
      <b/>
      <sz val="22"/>
      <color theme="1"/>
      <name val="Arial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7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0" applyNumberFormat="0" applyBorder="0" applyAlignment="0" applyProtection="0"/>
    <xf numFmtId="0" fontId="16" fillId="6" borderId="5" applyNumberFormat="0" applyAlignment="0" applyProtection="0"/>
    <xf numFmtId="0" fontId="17" fillId="7" borderId="6" applyNumberFormat="0" applyAlignment="0" applyProtection="0"/>
    <xf numFmtId="0" fontId="18" fillId="7" borderId="5" applyNumberFormat="0" applyAlignment="0" applyProtection="0"/>
    <xf numFmtId="0" fontId="19" fillId="0" borderId="7" applyNumberFormat="0" applyFill="0" applyAlignment="0" applyProtection="0"/>
    <xf numFmtId="0" fontId="20" fillId="8" borderId="8" applyNumberFormat="0" applyAlignment="0" applyProtection="0"/>
    <xf numFmtId="0" fontId="21" fillId="0" borderId="0" applyNumberFormat="0" applyFill="0" applyBorder="0" applyAlignment="0" applyProtection="0"/>
    <xf numFmtId="0" fontId="1" fillId="9" borderId="9" applyNumberFormat="0" applyFont="0" applyAlignment="0" applyProtection="0"/>
    <xf numFmtId="0" fontId="22" fillId="0" borderId="0" applyNumberFormat="0" applyFill="0" applyBorder="0" applyAlignment="0" applyProtection="0"/>
    <xf numFmtId="0" fontId="23" fillId="0" borderId="10" applyNumberFormat="0" applyFill="0" applyAlignment="0" applyProtection="0"/>
    <xf numFmtId="0" fontId="24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4" fillId="13" borderId="0" applyNumberFormat="0" applyBorder="0" applyAlignment="0" applyProtection="0"/>
    <xf numFmtId="0" fontId="24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4" fillId="17" borderId="0" applyNumberFormat="0" applyBorder="0" applyAlignment="0" applyProtection="0"/>
    <xf numFmtId="0" fontId="24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4" fillId="21" borderId="0" applyNumberFormat="0" applyBorder="0" applyAlignment="0" applyProtection="0"/>
    <xf numFmtId="0" fontId="24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4" fillId="25" borderId="0" applyNumberFormat="0" applyBorder="0" applyAlignment="0" applyProtection="0"/>
    <xf numFmtId="0" fontId="24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4" fillId="29" borderId="0" applyNumberFormat="0" applyBorder="0" applyAlignment="0" applyProtection="0"/>
    <xf numFmtId="0" fontId="24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4" fillId="33" borderId="0" applyNumberFormat="0" applyBorder="0" applyAlignment="0" applyProtection="0"/>
  </cellStyleXfs>
  <cellXfs count="18">
    <xf numFmtId="0" fontId="0" fillId="0" borderId="0" xfId="0"/>
    <xf numFmtId="164" fontId="2" fillId="0" borderId="0" xfId="0" applyNumberFormat="1" applyFont="1"/>
    <xf numFmtId="49" fontId="2" fillId="0" borderId="0" xfId="0" applyNumberFormat="1" applyFont="1"/>
    <xf numFmtId="164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right"/>
    </xf>
    <xf numFmtId="49" fontId="3" fillId="2" borderId="1" xfId="0" applyNumberFormat="1" applyFont="1" applyFill="1" applyBorder="1" applyAlignment="1">
      <alignment horizontal="center" wrapText="1"/>
    </xf>
    <xf numFmtId="164" fontId="3" fillId="2" borderId="1" xfId="0" applyNumberFormat="1" applyFont="1" applyFill="1" applyBorder="1" applyAlignment="1">
      <alignment horizontal="center" wrapText="1"/>
    </xf>
    <xf numFmtId="164" fontId="4" fillId="2" borderId="1" xfId="0" applyNumberFormat="1" applyFont="1" applyFill="1" applyBorder="1" applyAlignment="1">
      <alignment horizontal="center" wrapText="1"/>
    </xf>
    <xf numFmtId="164" fontId="5" fillId="2" borderId="1" xfId="0" applyNumberFormat="1" applyFont="1" applyFill="1" applyBorder="1" applyAlignment="1">
      <alignment horizontal="center" wrapText="1"/>
    </xf>
    <xf numFmtId="49" fontId="3" fillId="0" borderId="0" xfId="0" applyNumberFormat="1" applyFont="1"/>
    <xf numFmtId="49" fontId="2" fillId="0" borderId="0" xfId="0" applyNumberFormat="1" applyFont="1" applyAlignment="1">
      <alignment horizontal="right"/>
    </xf>
    <xf numFmtId="49" fontId="3" fillId="0" borderId="0" xfId="0" applyNumberFormat="1" applyFont="1" applyAlignment="1">
      <alignment horizontal="left"/>
    </xf>
    <xf numFmtId="164" fontId="3" fillId="0" borderId="0" xfId="0" applyNumberFormat="1" applyFont="1"/>
    <xf numFmtId="164" fontId="7" fillId="0" borderId="0" xfId="0" applyNumberFormat="1" applyFont="1" applyAlignment="1">
      <alignment vertical="center"/>
    </xf>
    <xf numFmtId="164" fontId="6" fillId="0" borderId="0" xfId="0" applyNumberFormat="1" applyFont="1"/>
    <xf numFmtId="49" fontId="3" fillId="0" borderId="0" xfId="0" applyNumberFormat="1" applyFont="1" applyAlignment="1">
      <alignment horizontal="right"/>
    </xf>
    <xf numFmtId="164" fontId="8" fillId="0" borderId="0" xfId="0" applyNumberFormat="1" applyFont="1" applyAlignment="1">
      <alignment horizontal="center" vertical="center"/>
    </xf>
    <xf numFmtId="164" fontId="6" fillId="0" borderId="0" xfId="0" applyNumberFormat="1" applyFont="1" applyAlignment="1">
      <alignment horizontal="center"/>
    </xf>
  </cellXfs>
  <cellStyles count="47">
    <cellStyle name="20% - Énfasis1" xfId="24" builtinId="30" customBuiltin="1"/>
    <cellStyle name="20% - Énfasis2" xfId="28" builtinId="34" customBuiltin="1"/>
    <cellStyle name="20% - Énfasis3" xfId="32" builtinId="38" customBuiltin="1"/>
    <cellStyle name="20% - Énfasis4" xfId="36" builtinId="42" customBuiltin="1"/>
    <cellStyle name="20% - Énfasis5" xfId="40" builtinId="46" customBuiltin="1"/>
    <cellStyle name="20% - Énfasis6" xfId="44" builtinId="50" customBuiltin="1"/>
    <cellStyle name="40% - Énfasis1" xfId="25" builtinId="31" customBuiltin="1"/>
    <cellStyle name="40% - Énfasis2" xfId="29" builtinId="35" customBuiltin="1"/>
    <cellStyle name="40% - Énfasis3" xfId="33" builtinId="39" customBuiltin="1"/>
    <cellStyle name="40% - Énfasis4" xfId="37" builtinId="43" customBuiltin="1"/>
    <cellStyle name="40% - Énfasis5" xfId="41" builtinId="47" customBuiltin="1"/>
    <cellStyle name="40% - Énfasis6" xfId="45" builtinId="51" customBuiltin="1"/>
    <cellStyle name="60% - Énfasis1" xfId="26" builtinId="32" customBuiltin="1"/>
    <cellStyle name="60% - Énfasis2" xfId="30" builtinId="36" customBuiltin="1"/>
    <cellStyle name="60% - Énfasis3" xfId="34" builtinId="40" customBuiltin="1"/>
    <cellStyle name="60% - Énfasis4" xfId="38" builtinId="44" customBuiltin="1"/>
    <cellStyle name="60% - Énfasis5" xfId="42" builtinId="48" customBuiltin="1"/>
    <cellStyle name="60% - Énfasis6" xfId="46" builtinId="52" customBuiltin="1"/>
    <cellStyle name="Bueno" xfId="11" builtinId="26" customBuiltin="1"/>
    <cellStyle name="Cálculo" xfId="16" builtinId="22" customBuiltin="1"/>
    <cellStyle name="Celda de comprobación" xfId="18" builtinId="23" customBuiltin="1"/>
    <cellStyle name="Celda vinculada" xfId="17" builtinId="24" customBuiltin="1"/>
    <cellStyle name="Encabezado 1" xfId="7" builtinId="16" customBuiltin="1"/>
    <cellStyle name="Encabezado 4" xfId="10" builtinId="19" customBuiltin="1"/>
    <cellStyle name="Énfasis1" xfId="23" builtinId="29" customBuiltin="1"/>
    <cellStyle name="Énfasis2" xfId="27" builtinId="33" customBuiltin="1"/>
    <cellStyle name="Énfasis3" xfId="31" builtinId="37" customBuiltin="1"/>
    <cellStyle name="Énfasis4" xfId="35" builtinId="41" customBuiltin="1"/>
    <cellStyle name="Énfasis5" xfId="39" builtinId="45" customBuiltin="1"/>
    <cellStyle name="Énfasis6" xfId="43" builtinId="49" customBuiltin="1"/>
    <cellStyle name="Entrada" xfId="14" builtinId="20" customBuiltin="1"/>
    <cellStyle name="Incorrecto" xfId="12" builtinId="27" customBuiltin="1"/>
    <cellStyle name="Millares 2" xfId="1" xr:uid="{00000000-0005-0000-0000-000020000000}"/>
    <cellStyle name="Millares 2 2" xfId="4" xr:uid="{00000000-0005-0000-0000-000021000000}"/>
    <cellStyle name="Millares 3" xfId="3" xr:uid="{00000000-0005-0000-0000-000022000000}"/>
    <cellStyle name="Millares 4" xfId="5" xr:uid="{00000000-0005-0000-0000-000023000000}"/>
    <cellStyle name="Neutral" xfId="13" builtinId="28" customBuiltin="1"/>
    <cellStyle name="Normal" xfId="0" builtinId="0"/>
    <cellStyle name="Normal 32" xfId="2" xr:uid="{00000000-0005-0000-0000-000026000000}"/>
    <cellStyle name="Notas" xfId="20" builtinId="10" customBuiltin="1"/>
    <cellStyle name="Salida" xfId="15" builtinId="21" customBuiltin="1"/>
    <cellStyle name="Texto de advertencia" xfId="19" builtinId="11" customBuiltin="1"/>
    <cellStyle name="Texto explicativo" xfId="21" builtinId="53" customBuiltin="1"/>
    <cellStyle name="Título" xfId="6" builtinId="15" customBuiltin="1"/>
    <cellStyle name="Título 2" xfId="8" builtinId="17" customBuiltin="1"/>
    <cellStyle name="Título 3" xfId="9" builtinId="18" customBuiltin="1"/>
    <cellStyle name="Total" xfId="22" builtinId="25" customBuiltin="1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66"/>
  <sheetViews>
    <sheetView tabSelected="1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C4" sqref="C4"/>
    </sheetView>
  </sheetViews>
  <sheetFormatPr baseColWidth="10" defaultRowHeight="11.25" x14ac:dyDescent="0.2"/>
  <cols>
    <col min="1" max="1" width="12.28515625" style="2" customWidth="1"/>
    <col min="2" max="2" width="27" style="1" customWidth="1"/>
    <col min="3" max="3" width="15" style="1" bestFit="1" customWidth="1"/>
    <col min="4" max="4" width="13.5703125" style="1" customWidth="1"/>
    <col min="5" max="5" width="12.5703125" style="1" customWidth="1"/>
    <col min="6" max="6" width="12.140625" style="1" customWidth="1"/>
    <col min="7" max="7" width="13.85546875" style="1" customWidth="1"/>
    <col min="8" max="8" width="13.28515625" style="1" customWidth="1"/>
    <col min="9" max="9" width="9.28515625" style="1" customWidth="1"/>
    <col min="10" max="10" width="15.7109375" style="1" customWidth="1"/>
    <col min="11" max="11" width="13.42578125" style="1" customWidth="1"/>
    <col min="12" max="12" width="12.140625" style="1" customWidth="1"/>
    <col min="13" max="13" width="12.28515625" style="1" customWidth="1"/>
    <col min="14" max="14" width="11.7109375" style="1" customWidth="1"/>
    <col min="15" max="15" width="11.42578125" style="1" customWidth="1"/>
    <col min="16" max="16" width="11.140625" style="1" customWidth="1"/>
    <col min="17" max="17" width="11.42578125" style="1" customWidth="1"/>
    <col min="18" max="18" width="15" style="1" bestFit="1" customWidth="1"/>
    <col min="19" max="19" width="14.28515625" style="1" customWidth="1"/>
    <col min="20" max="16384" width="11.42578125" style="1"/>
  </cols>
  <sheetData>
    <row r="1" spans="1:22" ht="24.95" customHeight="1" x14ac:dyDescent="0.2">
      <c r="A1" s="16" t="s">
        <v>216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3"/>
      <c r="U1" s="13"/>
      <c r="V1" s="13"/>
    </row>
    <row r="2" spans="1:22" ht="27" x14ac:dyDescent="0.35">
      <c r="A2" s="17" t="s">
        <v>217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4"/>
      <c r="U2" s="14"/>
      <c r="V2" s="14"/>
    </row>
    <row r="3" spans="1:22" s="3" customFormat="1" ht="44.25" customHeight="1" thickBot="1" x14ac:dyDescent="0.25">
      <c r="A3" s="5" t="s">
        <v>0</v>
      </c>
      <c r="B3" s="6" t="s">
        <v>1</v>
      </c>
      <c r="C3" s="6" t="s">
        <v>2</v>
      </c>
      <c r="D3" s="6" t="s">
        <v>218</v>
      </c>
      <c r="E3" s="6" t="s">
        <v>3</v>
      </c>
      <c r="F3" s="6" t="s">
        <v>218</v>
      </c>
      <c r="G3" s="7" t="s">
        <v>4</v>
      </c>
      <c r="H3" s="6" t="s">
        <v>5</v>
      </c>
      <c r="I3" s="6" t="s">
        <v>6</v>
      </c>
      <c r="J3" s="6" t="s">
        <v>7</v>
      </c>
      <c r="K3" s="6" t="s">
        <v>219</v>
      </c>
      <c r="L3" s="6" t="s">
        <v>219</v>
      </c>
      <c r="M3" s="6" t="s">
        <v>219</v>
      </c>
      <c r="N3" s="6" t="s">
        <v>219</v>
      </c>
      <c r="O3" s="6" t="s">
        <v>219</v>
      </c>
      <c r="P3" s="6" t="s">
        <v>219</v>
      </c>
      <c r="Q3" s="6" t="s">
        <v>8</v>
      </c>
      <c r="R3" s="7" t="s">
        <v>9</v>
      </c>
      <c r="S3" s="8" t="s">
        <v>10</v>
      </c>
    </row>
    <row r="4" spans="1:22" ht="12" thickTop="1" x14ac:dyDescent="0.2">
      <c r="A4" s="9" t="s">
        <v>11</v>
      </c>
    </row>
    <row r="5" spans="1:22" x14ac:dyDescent="0.2">
      <c r="A5" s="2" t="s">
        <v>12</v>
      </c>
      <c r="B5" s="1" t="s">
        <v>13</v>
      </c>
      <c r="C5" s="1">
        <v>8792.4</v>
      </c>
      <c r="D5" s="1">
        <v>2901.47</v>
      </c>
      <c r="E5" s="1">
        <v>38.950000000000003</v>
      </c>
      <c r="F5" s="1">
        <v>0</v>
      </c>
      <c r="G5" s="1">
        <v>11732.82</v>
      </c>
      <c r="H5" s="1">
        <v>1777.21</v>
      </c>
      <c r="I5" s="1">
        <v>-0.26</v>
      </c>
      <c r="J5" s="1">
        <v>1011.12</v>
      </c>
      <c r="K5" s="1">
        <v>0</v>
      </c>
      <c r="L5" s="1">
        <v>0</v>
      </c>
      <c r="M5" s="1">
        <v>0</v>
      </c>
      <c r="N5" s="1">
        <v>0</v>
      </c>
      <c r="O5" s="1">
        <v>0</v>
      </c>
      <c r="P5" s="1">
        <v>0</v>
      </c>
      <c r="Q5" s="1">
        <v>38.950000000000003</v>
      </c>
      <c r="R5" s="1">
        <v>2827.02</v>
      </c>
      <c r="S5" s="1">
        <v>8905.7999999999993</v>
      </c>
    </row>
    <row r="6" spans="1:22" x14ac:dyDescent="0.2">
      <c r="A6" s="2" t="s">
        <v>14</v>
      </c>
      <c r="B6" s="1" t="s">
        <v>15</v>
      </c>
      <c r="C6" s="1">
        <v>14287.35</v>
      </c>
      <c r="D6" s="1">
        <v>4714.84</v>
      </c>
      <c r="E6" s="1">
        <v>73.709999999999994</v>
      </c>
      <c r="F6" s="1">
        <v>0</v>
      </c>
      <c r="G6" s="1">
        <v>19075.900000000001</v>
      </c>
      <c r="H6" s="1">
        <v>3457.26</v>
      </c>
      <c r="I6" s="1">
        <v>-0.12</v>
      </c>
      <c r="J6" s="1">
        <v>1643.05</v>
      </c>
      <c r="K6" s="1">
        <v>0</v>
      </c>
      <c r="L6" s="1">
        <v>0</v>
      </c>
      <c r="M6" s="1">
        <v>0</v>
      </c>
      <c r="N6" s="1">
        <v>0</v>
      </c>
      <c r="O6" s="1">
        <v>0</v>
      </c>
      <c r="P6" s="1">
        <v>0</v>
      </c>
      <c r="Q6" s="1">
        <v>73.709999999999994</v>
      </c>
      <c r="R6" s="1">
        <v>5173.8999999999996</v>
      </c>
      <c r="S6" s="1">
        <v>13902</v>
      </c>
    </row>
    <row r="7" spans="1:22" x14ac:dyDescent="0.2">
      <c r="A7" s="2" t="s">
        <v>16</v>
      </c>
      <c r="B7" s="1" t="s">
        <v>17</v>
      </c>
      <c r="C7" s="1">
        <v>8792.4</v>
      </c>
      <c r="D7" s="1">
        <v>2901.47</v>
      </c>
      <c r="E7" s="1">
        <v>38.950000000000003</v>
      </c>
      <c r="F7" s="1">
        <v>0</v>
      </c>
      <c r="G7" s="1">
        <v>11732.82</v>
      </c>
      <c r="H7" s="1">
        <v>1777.21</v>
      </c>
      <c r="I7" s="1">
        <v>0.14000000000000001</v>
      </c>
      <c r="J7" s="1">
        <v>1011.12</v>
      </c>
      <c r="K7" s="1">
        <v>0</v>
      </c>
      <c r="L7" s="1">
        <v>0</v>
      </c>
      <c r="M7" s="1">
        <v>0</v>
      </c>
      <c r="N7" s="1">
        <v>0</v>
      </c>
      <c r="O7" s="1">
        <v>0</v>
      </c>
      <c r="P7" s="1">
        <v>0</v>
      </c>
      <c r="Q7" s="1">
        <v>38.950000000000003</v>
      </c>
      <c r="R7" s="1">
        <v>2827.42</v>
      </c>
      <c r="S7" s="1">
        <v>8905.4</v>
      </c>
    </row>
    <row r="8" spans="1:22" x14ac:dyDescent="0.2">
      <c r="A8" s="2" t="s">
        <v>18</v>
      </c>
      <c r="B8" s="1" t="s">
        <v>19</v>
      </c>
      <c r="C8" s="1">
        <v>8792.4</v>
      </c>
      <c r="D8" s="1">
        <v>2901.47</v>
      </c>
      <c r="E8" s="1">
        <v>38.950000000000003</v>
      </c>
      <c r="F8" s="1">
        <v>0</v>
      </c>
      <c r="G8" s="1">
        <v>11732.82</v>
      </c>
      <c r="H8" s="1">
        <v>1777.21</v>
      </c>
      <c r="I8" s="1">
        <v>-0.06</v>
      </c>
      <c r="J8" s="1">
        <v>1011.12</v>
      </c>
      <c r="K8" s="1">
        <v>0</v>
      </c>
      <c r="L8" s="1">
        <v>0</v>
      </c>
      <c r="M8" s="1">
        <v>0</v>
      </c>
      <c r="N8" s="1">
        <v>0</v>
      </c>
      <c r="O8" s="1">
        <v>0</v>
      </c>
      <c r="P8" s="1">
        <v>0</v>
      </c>
      <c r="Q8" s="1">
        <v>38.950000000000003</v>
      </c>
      <c r="R8" s="1">
        <v>2827.22</v>
      </c>
      <c r="S8" s="1">
        <v>8905.6</v>
      </c>
    </row>
    <row r="9" spans="1:22" x14ac:dyDescent="0.2">
      <c r="A9" s="2" t="s">
        <v>20</v>
      </c>
      <c r="B9" s="1" t="s">
        <v>21</v>
      </c>
      <c r="C9" s="1">
        <v>64294.65</v>
      </c>
      <c r="D9" s="1">
        <v>0</v>
      </c>
      <c r="E9" s="1">
        <v>122.24</v>
      </c>
      <c r="F9" s="1">
        <v>0</v>
      </c>
      <c r="G9" s="1">
        <v>64416.89</v>
      </c>
      <c r="H9" s="1">
        <v>17574.97</v>
      </c>
      <c r="I9" s="1">
        <v>-0.08</v>
      </c>
      <c r="J9" s="1">
        <v>6109.57</v>
      </c>
      <c r="K9" s="1">
        <v>4197.79</v>
      </c>
      <c r="L9" s="1">
        <v>12188</v>
      </c>
      <c r="M9" s="1">
        <v>0</v>
      </c>
      <c r="N9" s="1">
        <v>0</v>
      </c>
      <c r="O9" s="1">
        <v>0</v>
      </c>
      <c r="P9" s="1">
        <v>0</v>
      </c>
      <c r="Q9" s="1">
        <v>122.24</v>
      </c>
      <c r="R9" s="1">
        <v>40192.49</v>
      </c>
      <c r="S9" s="1">
        <v>24224.400000000001</v>
      </c>
    </row>
    <row r="10" spans="1:22" x14ac:dyDescent="0.2">
      <c r="A10" s="2" t="s">
        <v>22</v>
      </c>
      <c r="B10" s="1" t="s">
        <v>23</v>
      </c>
      <c r="C10" s="1">
        <v>64294.65</v>
      </c>
      <c r="D10" s="1">
        <v>0</v>
      </c>
      <c r="E10" s="1">
        <v>122.24</v>
      </c>
      <c r="F10" s="1">
        <v>0</v>
      </c>
      <c r="G10" s="1">
        <v>64416.89</v>
      </c>
      <c r="H10" s="1">
        <v>17574.97</v>
      </c>
      <c r="I10" s="1">
        <v>0</v>
      </c>
      <c r="J10" s="1">
        <v>6109.57</v>
      </c>
      <c r="K10" s="1">
        <v>0</v>
      </c>
      <c r="L10" s="1">
        <v>6808.31</v>
      </c>
      <c r="M10" s="1">
        <v>0</v>
      </c>
      <c r="N10" s="1">
        <v>0</v>
      </c>
      <c r="O10" s="1">
        <v>0</v>
      </c>
      <c r="P10" s="1">
        <v>0</v>
      </c>
      <c r="Q10" s="1">
        <v>122.24</v>
      </c>
      <c r="R10" s="1">
        <v>30615.09</v>
      </c>
      <c r="S10" s="1">
        <v>33801.800000000003</v>
      </c>
    </row>
    <row r="11" spans="1:22" x14ac:dyDescent="0.2">
      <c r="A11" s="2" t="s">
        <v>24</v>
      </c>
      <c r="B11" s="1" t="s">
        <v>25</v>
      </c>
      <c r="C11" s="1">
        <v>14287.35</v>
      </c>
      <c r="D11" s="1">
        <v>4714.84</v>
      </c>
      <c r="E11" s="1">
        <v>73.709999999999994</v>
      </c>
      <c r="F11" s="1">
        <v>0</v>
      </c>
      <c r="G11" s="1">
        <v>19075.900000000001</v>
      </c>
      <c r="H11" s="1">
        <v>3457.26</v>
      </c>
      <c r="I11" s="1">
        <v>0.13</v>
      </c>
      <c r="J11" s="1">
        <v>1643.05</v>
      </c>
      <c r="K11" s="1">
        <v>4223.95</v>
      </c>
      <c r="L11" s="1">
        <v>2920</v>
      </c>
      <c r="M11" s="1">
        <v>0</v>
      </c>
      <c r="N11" s="1">
        <v>0</v>
      </c>
      <c r="O11" s="1">
        <v>0</v>
      </c>
      <c r="P11" s="1">
        <v>0</v>
      </c>
      <c r="Q11" s="1">
        <v>73.709999999999994</v>
      </c>
      <c r="R11" s="1">
        <v>12318.1</v>
      </c>
      <c r="S11" s="1">
        <v>6757.8</v>
      </c>
    </row>
    <row r="12" spans="1:22" x14ac:dyDescent="0.2">
      <c r="A12" s="2" t="s">
        <v>26</v>
      </c>
      <c r="B12" s="1" t="s">
        <v>27</v>
      </c>
      <c r="C12" s="1">
        <v>64294.65</v>
      </c>
      <c r="D12" s="1">
        <v>0</v>
      </c>
      <c r="E12" s="1">
        <v>122.24</v>
      </c>
      <c r="F12" s="1">
        <v>0</v>
      </c>
      <c r="G12" s="1">
        <v>64416.89</v>
      </c>
      <c r="H12" s="1">
        <v>17574.97</v>
      </c>
      <c r="I12" s="1">
        <v>0.11</v>
      </c>
      <c r="J12" s="1">
        <v>6109.57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122.24</v>
      </c>
      <c r="R12" s="1">
        <v>23806.89</v>
      </c>
      <c r="S12" s="1">
        <v>40610</v>
      </c>
    </row>
    <row r="13" spans="1:22" x14ac:dyDescent="0.2">
      <c r="A13" s="2" t="s">
        <v>28</v>
      </c>
      <c r="B13" s="1" t="s">
        <v>29</v>
      </c>
      <c r="C13" s="1">
        <v>14287.35</v>
      </c>
      <c r="D13" s="1">
        <v>4714.84</v>
      </c>
      <c r="E13" s="1">
        <v>73.709999999999994</v>
      </c>
      <c r="F13" s="1">
        <v>0</v>
      </c>
      <c r="G13" s="1">
        <v>19075.900000000001</v>
      </c>
      <c r="H13" s="1">
        <v>3457.26</v>
      </c>
      <c r="I13" s="1">
        <v>-0.12</v>
      </c>
      <c r="J13" s="1">
        <v>1643.05</v>
      </c>
      <c r="K13" s="1">
        <v>0</v>
      </c>
      <c r="L13" s="1">
        <v>7144</v>
      </c>
      <c r="M13" s="1">
        <v>0</v>
      </c>
      <c r="N13" s="1">
        <v>0</v>
      </c>
      <c r="O13" s="1">
        <v>0</v>
      </c>
      <c r="P13" s="1">
        <v>0</v>
      </c>
      <c r="Q13" s="1">
        <v>73.709999999999994</v>
      </c>
      <c r="R13" s="1">
        <v>12317.9</v>
      </c>
      <c r="S13" s="1">
        <v>6758</v>
      </c>
    </row>
    <row r="14" spans="1:22" x14ac:dyDescent="0.2">
      <c r="A14" s="2" t="s">
        <v>30</v>
      </c>
      <c r="B14" s="1" t="s">
        <v>31</v>
      </c>
      <c r="C14" s="1">
        <v>14287.35</v>
      </c>
      <c r="D14" s="1">
        <v>4714.84</v>
      </c>
      <c r="E14" s="1">
        <v>73.709999999999994</v>
      </c>
      <c r="F14" s="1">
        <v>0</v>
      </c>
      <c r="G14" s="1">
        <v>19075.900000000001</v>
      </c>
      <c r="H14" s="1">
        <v>3457.26</v>
      </c>
      <c r="I14" s="1">
        <v>0.08</v>
      </c>
      <c r="J14" s="1">
        <v>1643.05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73.709999999999994</v>
      </c>
      <c r="R14" s="1">
        <v>5174.1000000000004</v>
      </c>
      <c r="S14" s="1">
        <v>13901.8</v>
      </c>
    </row>
    <row r="15" spans="1:22" x14ac:dyDescent="0.2">
      <c r="A15" s="2" t="s">
        <v>32</v>
      </c>
      <c r="B15" s="1" t="s">
        <v>33</v>
      </c>
      <c r="C15" s="1">
        <v>8792.4</v>
      </c>
      <c r="D15" s="1">
        <v>2901.47</v>
      </c>
      <c r="E15" s="1">
        <v>38.950000000000003</v>
      </c>
      <c r="F15" s="1">
        <v>0</v>
      </c>
      <c r="G15" s="1">
        <v>11732.82</v>
      </c>
      <c r="H15" s="1">
        <v>1777.21</v>
      </c>
      <c r="I15" s="1">
        <v>-0.06</v>
      </c>
      <c r="J15" s="1">
        <v>1011.12</v>
      </c>
      <c r="K15" s="1">
        <v>0</v>
      </c>
      <c r="L15" s="1">
        <v>4228</v>
      </c>
      <c r="M15" s="1">
        <v>0</v>
      </c>
      <c r="N15" s="1">
        <v>0</v>
      </c>
      <c r="O15" s="1">
        <v>0</v>
      </c>
      <c r="P15" s="1">
        <v>0</v>
      </c>
      <c r="Q15" s="1">
        <v>38.950000000000003</v>
      </c>
      <c r="R15" s="1">
        <v>7055.22</v>
      </c>
      <c r="S15" s="1">
        <v>4677.6000000000004</v>
      </c>
    </row>
    <row r="16" spans="1:22" x14ac:dyDescent="0.2">
      <c r="A16" s="2" t="s">
        <v>34</v>
      </c>
      <c r="B16" s="1" t="s">
        <v>35</v>
      </c>
      <c r="C16" s="1">
        <v>64294.65</v>
      </c>
      <c r="D16" s="1">
        <v>0</v>
      </c>
      <c r="E16" s="1">
        <v>122.24</v>
      </c>
      <c r="F16" s="1">
        <v>0</v>
      </c>
      <c r="G16" s="1">
        <v>64416.89</v>
      </c>
      <c r="H16" s="1">
        <v>17574.97</v>
      </c>
      <c r="I16" s="1">
        <v>-0.09</v>
      </c>
      <c r="J16" s="1">
        <v>6109.57</v>
      </c>
      <c r="K16" s="1">
        <v>0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122.24</v>
      </c>
      <c r="R16" s="1">
        <v>23806.69</v>
      </c>
      <c r="S16" s="1">
        <v>40610.199999999997</v>
      </c>
    </row>
    <row r="17" spans="1:19" x14ac:dyDescent="0.2">
      <c r="A17" s="2" t="s">
        <v>36</v>
      </c>
      <c r="B17" s="1" t="s">
        <v>37</v>
      </c>
      <c r="C17" s="1">
        <v>64294.65</v>
      </c>
      <c r="D17" s="1">
        <v>0</v>
      </c>
      <c r="E17" s="1">
        <v>122.24</v>
      </c>
      <c r="F17" s="1">
        <v>0</v>
      </c>
      <c r="G17" s="1">
        <v>64416.89</v>
      </c>
      <c r="H17" s="1">
        <v>17574.97</v>
      </c>
      <c r="I17" s="1">
        <v>-0.09</v>
      </c>
      <c r="J17" s="1">
        <v>6109.57</v>
      </c>
      <c r="K17" s="1">
        <v>0</v>
      </c>
      <c r="L17" s="1">
        <v>32148</v>
      </c>
      <c r="M17" s="1">
        <v>0</v>
      </c>
      <c r="N17" s="1">
        <v>0</v>
      </c>
      <c r="O17" s="1">
        <v>0</v>
      </c>
      <c r="P17" s="1">
        <v>0</v>
      </c>
      <c r="Q17" s="1">
        <v>122.24</v>
      </c>
      <c r="R17" s="1">
        <v>55954.69</v>
      </c>
      <c r="S17" s="1">
        <v>8462.2000000000007</v>
      </c>
    </row>
    <row r="18" spans="1:19" x14ac:dyDescent="0.2">
      <c r="A18" s="2" t="s">
        <v>38</v>
      </c>
      <c r="B18" s="1" t="s">
        <v>39</v>
      </c>
      <c r="C18" s="1">
        <v>64294.65</v>
      </c>
      <c r="D18" s="1">
        <v>0</v>
      </c>
      <c r="E18" s="1">
        <v>122.24</v>
      </c>
      <c r="F18" s="1">
        <v>0</v>
      </c>
      <c r="G18" s="1">
        <v>64416.89</v>
      </c>
      <c r="H18" s="1">
        <v>17574.97</v>
      </c>
      <c r="I18" s="1">
        <v>-0.09</v>
      </c>
      <c r="J18" s="1">
        <v>6109.57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122.24</v>
      </c>
      <c r="R18" s="1">
        <v>23806.69</v>
      </c>
      <c r="S18" s="1">
        <v>40610.199999999997</v>
      </c>
    </row>
    <row r="19" spans="1:19" x14ac:dyDescent="0.2">
      <c r="A19" s="2" t="s">
        <v>40</v>
      </c>
      <c r="B19" s="1" t="s">
        <v>41</v>
      </c>
      <c r="C19" s="1">
        <v>14287.35</v>
      </c>
      <c r="D19" s="1">
        <v>4714.84</v>
      </c>
      <c r="E19" s="1">
        <v>73.709999999999994</v>
      </c>
      <c r="F19" s="1">
        <v>0</v>
      </c>
      <c r="G19" s="1">
        <v>19075.900000000001</v>
      </c>
      <c r="H19" s="1">
        <v>3457.26</v>
      </c>
      <c r="I19" s="1">
        <v>-0.12</v>
      </c>
      <c r="J19" s="1">
        <v>1643.05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73.709999999999994</v>
      </c>
      <c r="R19" s="1">
        <v>5173.8999999999996</v>
      </c>
      <c r="S19" s="1">
        <v>13902</v>
      </c>
    </row>
    <row r="20" spans="1:19" x14ac:dyDescent="0.2">
      <c r="A20" s="2" t="s">
        <v>42</v>
      </c>
      <c r="B20" s="1" t="s">
        <v>43</v>
      </c>
      <c r="C20" s="1">
        <v>14287.35</v>
      </c>
      <c r="D20" s="1">
        <v>4714.84</v>
      </c>
      <c r="E20" s="1">
        <v>73.709999999999994</v>
      </c>
      <c r="F20" s="1">
        <v>0</v>
      </c>
      <c r="G20" s="1">
        <v>19075.900000000001</v>
      </c>
      <c r="H20" s="1">
        <v>3457.26</v>
      </c>
      <c r="I20" s="1">
        <v>-0.12</v>
      </c>
      <c r="J20" s="1">
        <v>1643.05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v>73.709999999999994</v>
      </c>
      <c r="R20" s="1">
        <v>5173.8999999999996</v>
      </c>
      <c r="S20" s="1">
        <v>13902</v>
      </c>
    </row>
    <row r="21" spans="1:19" x14ac:dyDescent="0.2">
      <c r="A21" s="2" t="s">
        <v>44</v>
      </c>
      <c r="B21" s="1" t="s">
        <v>45</v>
      </c>
      <c r="C21" s="1">
        <v>8792.4</v>
      </c>
      <c r="D21" s="1">
        <v>2901.47</v>
      </c>
      <c r="E21" s="1">
        <v>38.950000000000003</v>
      </c>
      <c r="F21" s="1">
        <v>0</v>
      </c>
      <c r="G21" s="1">
        <v>11732.82</v>
      </c>
      <c r="H21" s="1">
        <v>1777.21</v>
      </c>
      <c r="I21" s="1">
        <v>-0.26</v>
      </c>
      <c r="J21" s="1">
        <v>1011.12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38.950000000000003</v>
      </c>
      <c r="R21" s="1">
        <v>2827.02</v>
      </c>
      <c r="S21" s="1">
        <v>8905.7999999999993</v>
      </c>
    </row>
    <row r="22" spans="1:19" x14ac:dyDescent="0.2">
      <c r="A22" s="2" t="s">
        <v>46</v>
      </c>
      <c r="B22" s="1" t="s">
        <v>47</v>
      </c>
      <c r="C22" s="1">
        <v>8792.4</v>
      </c>
      <c r="D22" s="1">
        <v>2901.47</v>
      </c>
      <c r="E22" s="1">
        <v>38.950000000000003</v>
      </c>
      <c r="F22" s="1">
        <v>0</v>
      </c>
      <c r="G22" s="1">
        <v>11732.82</v>
      </c>
      <c r="H22" s="1">
        <v>1777.21</v>
      </c>
      <c r="I22" s="1">
        <v>0.13</v>
      </c>
      <c r="J22" s="1">
        <v>1011.13</v>
      </c>
      <c r="K22" s="1">
        <v>0</v>
      </c>
      <c r="L22" s="1">
        <v>0</v>
      </c>
      <c r="M22" s="1">
        <v>0</v>
      </c>
      <c r="N22" s="1">
        <v>0</v>
      </c>
      <c r="O22" s="1">
        <v>0</v>
      </c>
      <c r="P22" s="1">
        <v>0</v>
      </c>
      <c r="Q22" s="1">
        <v>38.950000000000003</v>
      </c>
      <c r="R22" s="1">
        <v>2827.42</v>
      </c>
      <c r="S22" s="1">
        <v>8905.4</v>
      </c>
    </row>
    <row r="23" spans="1:19" s="4" customFormat="1" x14ac:dyDescent="0.2">
      <c r="A23" s="11" t="s">
        <v>48</v>
      </c>
      <c r="B23" s="10"/>
      <c r="C23" s="4" t="s">
        <v>49</v>
      </c>
      <c r="D23" s="4" t="s">
        <v>49</v>
      </c>
      <c r="E23" s="4" t="s">
        <v>49</v>
      </c>
      <c r="F23" s="4" t="s">
        <v>49</v>
      </c>
      <c r="G23" s="4" t="s">
        <v>49</v>
      </c>
      <c r="H23" s="4" t="s">
        <v>49</v>
      </c>
      <c r="I23" s="4" t="s">
        <v>49</v>
      </c>
      <c r="J23" s="4" t="s">
        <v>49</v>
      </c>
      <c r="K23" s="4" t="s">
        <v>49</v>
      </c>
      <c r="L23" s="4" t="s">
        <v>49</v>
      </c>
      <c r="M23" s="4" t="s">
        <v>49</v>
      </c>
      <c r="N23" s="4" t="s">
        <v>49</v>
      </c>
      <c r="O23" s="4" t="s">
        <v>49</v>
      </c>
      <c r="P23" s="4" t="s">
        <v>49</v>
      </c>
      <c r="Q23" s="4" t="s">
        <v>49</v>
      </c>
      <c r="R23" s="4" t="s">
        <v>49</v>
      </c>
      <c r="S23" s="4" t="s">
        <v>49</v>
      </c>
    </row>
    <row r="24" spans="1:19" x14ac:dyDescent="0.2">
      <c r="C24" s="12">
        <v>524246.4</v>
      </c>
      <c r="D24" s="12">
        <v>45697.86</v>
      </c>
      <c r="E24" s="12">
        <v>1409.4</v>
      </c>
      <c r="F24" s="12">
        <v>0</v>
      </c>
      <c r="G24" s="12">
        <v>571353.66</v>
      </c>
      <c r="H24" s="12">
        <v>136856.64000000001</v>
      </c>
      <c r="I24" s="12">
        <v>-0.88</v>
      </c>
      <c r="J24" s="12">
        <v>52582.45</v>
      </c>
      <c r="K24" s="12">
        <v>8421.74</v>
      </c>
      <c r="L24" s="12">
        <v>65436.31</v>
      </c>
      <c r="M24" s="12">
        <v>0</v>
      </c>
      <c r="N24" s="12">
        <v>0</v>
      </c>
      <c r="O24" s="12">
        <v>0</v>
      </c>
      <c r="P24" s="12">
        <v>0</v>
      </c>
      <c r="Q24" s="12">
        <v>1409.4</v>
      </c>
      <c r="R24" s="12">
        <v>264705.65999999997</v>
      </c>
      <c r="S24" s="12">
        <v>306648</v>
      </c>
    </row>
    <row r="26" spans="1:19" x14ac:dyDescent="0.2">
      <c r="A26" s="9" t="s">
        <v>50</v>
      </c>
    </row>
    <row r="27" spans="1:19" x14ac:dyDescent="0.2">
      <c r="A27" s="2" t="s">
        <v>51</v>
      </c>
      <c r="B27" s="1" t="s">
        <v>52</v>
      </c>
      <c r="C27" s="1">
        <v>8792.4</v>
      </c>
      <c r="D27" s="1">
        <v>2901.47</v>
      </c>
      <c r="E27" s="1">
        <v>38.950000000000003</v>
      </c>
      <c r="F27" s="1">
        <v>0</v>
      </c>
      <c r="G27" s="1">
        <v>11732.82</v>
      </c>
      <c r="H27" s="1">
        <v>1777.21</v>
      </c>
      <c r="I27" s="1">
        <v>0.14000000000000001</v>
      </c>
      <c r="J27" s="1">
        <v>1011.12</v>
      </c>
      <c r="K27" s="1">
        <v>0</v>
      </c>
      <c r="L27" s="1">
        <v>0</v>
      </c>
      <c r="M27" s="1">
        <v>0</v>
      </c>
      <c r="N27" s="1">
        <v>0</v>
      </c>
      <c r="O27" s="1">
        <v>0</v>
      </c>
      <c r="P27" s="1">
        <v>0</v>
      </c>
      <c r="Q27" s="1">
        <v>38.950000000000003</v>
      </c>
      <c r="R27" s="1">
        <v>2827.42</v>
      </c>
      <c r="S27" s="1">
        <v>8905.4</v>
      </c>
    </row>
    <row r="28" spans="1:19" x14ac:dyDescent="0.2">
      <c r="A28" s="2" t="s">
        <v>53</v>
      </c>
      <c r="B28" s="1" t="s">
        <v>54</v>
      </c>
      <c r="C28" s="1">
        <v>64294.65</v>
      </c>
      <c r="D28" s="1">
        <v>0</v>
      </c>
      <c r="E28" s="1">
        <v>122.24</v>
      </c>
      <c r="F28" s="1">
        <v>0</v>
      </c>
      <c r="G28" s="1">
        <v>64416.89</v>
      </c>
      <c r="H28" s="1">
        <v>17574.97</v>
      </c>
      <c r="I28" s="1">
        <v>-0.09</v>
      </c>
      <c r="J28" s="1">
        <v>6109.57</v>
      </c>
      <c r="K28" s="1">
        <v>0</v>
      </c>
      <c r="L28" s="1">
        <v>0</v>
      </c>
      <c r="M28" s="1">
        <v>0</v>
      </c>
      <c r="N28" s="1">
        <v>0</v>
      </c>
      <c r="O28" s="1">
        <v>0</v>
      </c>
      <c r="P28" s="1">
        <v>0</v>
      </c>
      <c r="Q28" s="1">
        <v>122.24</v>
      </c>
      <c r="R28" s="1">
        <v>23806.69</v>
      </c>
      <c r="S28" s="1">
        <v>40610.199999999997</v>
      </c>
    </row>
    <row r="29" spans="1:19" x14ac:dyDescent="0.2">
      <c r="A29" s="2" t="s">
        <v>55</v>
      </c>
      <c r="B29" s="1" t="s">
        <v>56</v>
      </c>
      <c r="C29" s="1">
        <v>27003.3</v>
      </c>
      <c r="D29" s="1">
        <v>8911.06</v>
      </c>
      <c r="E29" s="1">
        <v>122.24</v>
      </c>
      <c r="F29" s="1">
        <v>0</v>
      </c>
      <c r="G29" s="1">
        <v>36036.6</v>
      </c>
      <c r="H29" s="1">
        <v>8384.01</v>
      </c>
      <c r="I29" s="1">
        <v>0</v>
      </c>
      <c r="J29" s="1">
        <v>3105.35</v>
      </c>
      <c r="K29" s="1">
        <v>0</v>
      </c>
      <c r="L29" s="1">
        <v>0</v>
      </c>
      <c r="M29" s="1">
        <v>0</v>
      </c>
      <c r="N29" s="1">
        <v>0</v>
      </c>
      <c r="O29" s="1">
        <v>0</v>
      </c>
      <c r="P29" s="1">
        <v>0</v>
      </c>
      <c r="Q29" s="1">
        <v>122.24</v>
      </c>
      <c r="R29" s="1">
        <v>11611.6</v>
      </c>
      <c r="S29" s="1">
        <v>24425</v>
      </c>
    </row>
    <row r="30" spans="1:19" x14ac:dyDescent="0.2">
      <c r="A30" s="2" t="s">
        <v>57</v>
      </c>
      <c r="B30" s="1" t="s">
        <v>58</v>
      </c>
      <c r="C30" s="1">
        <v>27003.3</v>
      </c>
      <c r="D30" s="1">
        <v>8911.07</v>
      </c>
      <c r="E30" s="1">
        <v>122.24</v>
      </c>
      <c r="F30" s="1">
        <v>0</v>
      </c>
      <c r="G30" s="1">
        <v>36036.61</v>
      </c>
      <c r="H30" s="1">
        <v>8384.01</v>
      </c>
      <c r="I30" s="1">
        <v>0.01</v>
      </c>
      <c r="J30" s="1">
        <v>3105.35</v>
      </c>
      <c r="K30" s="1">
        <v>0</v>
      </c>
      <c r="L30" s="1">
        <v>0</v>
      </c>
      <c r="M30" s="1">
        <v>0</v>
      </c>
      <c r="N30" s="1">
        <v>0</v>
      </c>
      <c r="O30" s="1">
        <v>0</v>
      </c>
      <c r="P30" s="1">
        <v>0</v>
      </c>
      <c r="Q30" s="1">
        <v>122.24</v>
      </c>
      <c r="R30" s="1">
        <v>11611.61</v>
      </c>
      <c r="S30" s="1">
        <v>24425</v>
      </c>
    </row>
    <row r="31" spans="1:19" x14ac:dyDescent="0.2">
      <c r="A31" s="2" t="s">
        <v>59</v>
      </c>
      <c r="B31" s="1" t="s">
        <v>60</v>
      </c>
      <c r="C31" s="1">
        <v>14287.35</v>
      </c>
      <c r="D31" s="1">
        <v>4714.84</v>
      </c>
      <c r="E31" s="1">
        <v>73.709999999999994</v>
      </c>
      <c r="F31" s="1">
        <v>0</v>
      </c>
      <c r="G31" s="1">
        <v>19075.900000000001</v>
      </c>
      <c r="H31" s="1">
        <v>3457.26</v>
      </c>
      <c r="I31" s="1">
        <v>0.11</v>
      </c>
      <c r="J31" s="1">
        <v>1643.05</v>
      </c>
      <c r="K31" s="1">
        <v>4229.97</v>
      </c>
      <c r="L31" s="1">
        <v>2914</v>
      </c>
      <c r="M31" s="1">
        <v>0</v>
      </c>
      <c r="N31" s="1">
        <v>0</v>
      </c>
      <c r="O31" s="1">
        <v>0</v>
      </c>
      <c r="P31" s="1">
        <v>0</v>
      </c>
      <c r="Q31" s="1">
        <v>73.709999999999994</v>
      </c>
      <c r="R31" s="1">
        <v>12318.1</v>
      </c>
      <c r="S31" s="1">
        <v>6757.8</v>
      </c>
    </row>
    <row r="32" spans="1:19" s="4" customFormat="1" x14ac:dyDescent="0.2">
      <c r="A32" s="11" t="s">
        <v>48</v>
      </c>
      <c r="B32" s="10"/>
      <c r="C32" s="4" t="s">
        <v>49</v>
      </c>
      <c r="D32" s="4" t="s">
        <v>49</v>
      </c>
      <c r="E32" s="4" t="s">
        <v>49</v>
      </c>
      <c r="F32" s="4" t="s">
        <v>49</v>
      </c>
      <c r="G32" s="4" t="s">
        <v>49</v>
      </c>
      <c r="H32" s="4" t="s">
        <v>49</v>
      </c>
      <c r="I32" s="4" t="s">
        <v>49</v>
      </c>
      <c r="J32" s="4" t="s">
        <v>49</v>
      </c>
      <c r="K32" s="4" t="s">
        <v>49</v>
      </c>
      <c r="L32" s="4" t="s">
        <v>49</v>
      </c>
      <c r="M32" s="4" t="s">
        <v>49</v>
      </c>
      <c r="N32" s="4" t="s">
        <v>49</v>
      </c>
      <c r="O32" s="4" t="s">
        <v>49</v>
      </c>
      <c r="P32" s="4" t="s">
        <v>49</v>
      </c>
      <c r="Q32" s="4" t="s">
        <v>49</v>
      </c>
      <c r="R32" s="4" t="s">
        <v>49</v>
      </c>
      <c r="S32" s="4" t="s">
        <v>49</v>
      </c>
    </row>
    <row r="33" spans="1:19" x14ac:dyDescent="0.2">
      <c r="C33" s="12">
        <v>141381</v>
      </c>
      <c r="D33" s="12">
        <v>25438.44</v>
      </c>
      <c r="E33" s="12">
        <v>479.38</v>
      </c>
      <c r="F33" s="12">
        <v>0</v>
      </c>
      <c r="G33" s="12">
        <v>167298.82</v>
      </c>
      <c r="H33" s="12">
        <v>39577.46</v>
      </c>
      <c r="I33" s="12">
        <v>0.17</v>
      </c>
      <c r="J33" s="12">
        <v>14974.44</v>
      </c>
      <c r="K33" s="12">
        <v>4229.97</v>
      </c>
      <c r="L33" s="12">
        <v>2914</v>
      </c>
      <c r="M33" s="12">
        <v>0</v>
      </c>
      <c r="N33" s="12">
        <v>0</v>
      </c>
      <c r="O33" s="12">
        <v>0</v>
      </c>
      <c r="P33" s="12">
        <v>0</v>
      </c>
      <c r="Q33" s="12">
        <v>479.38</v>
      </c>
      <c r="R33" s="12">
        <v>62175.42</v>
      </c>
      <c r="S33" s="12">
        <v>105123.4</v>
      </c>
    </row>
    <row r="35" spans="1:19" x14ac:dyDescent="0.2">
      <c r="A35" s="9" t="s">
        <v>61</v>
      </c>
    </row>
    <row r="36" spans="1:19" x14ac:dyDescent="0.2">
      <c r="A36" s="2" t="s">
        <v>62</v>
      </c>
      <c r="B36" s="1" t="s">
        <v>63</v>
      </c>
      <c r="C36" s="1">
        <v>10989</v>
      </c>
      <c r="D36" s="1">
        <v>3626.39</v>
      </c>
      <c r="E36" s="1">
        <v>52.84</v>
      </c>
      <c r="F36" s="1">
        <v>0</v>
      </c>
      <c r="G36" s="1">
        <v>14668.23</v>
      </c>
      <c r="H36" s="1">
        <v>2425.5</v>
      </c>
      <c r="I36" s="1">
        <v>0.08</v>
      </c>
      <c r="J36" s="1">
        <v>1263.74</v>
      </c>
      <c r="K36" s="1">
        <v>3095.87</v>
      </c>
      <c r="L36" s="1">
        <v>2399</v>
      </c>
      <c r="M36" s="1">
        <v>0</v>
      </c>
      <c r="N36" s="1">
        <v>0</v>
      </c>
      <c r="O36" s="1">
        <v>500</v>
      </c>
      <c r="P36" s="1">
        <v>0</v>
      </c>
      <c r="Q36" s="1">
        <v>52.84</v>
      </c>
      <c r="R36" s="1">
        <v>9737.0300000000007</v>
      </c>
      <c r="S36" s="1">
        <v>4931.2</v>
      </c>
    </row>
    <row r="37" spans="1:19" x14ac:dyDescent="0.2">
      <c r="A37" s="2" t="s">
        <v>64</v>
      </c>
      <c r="B37" s="1" t="s">
        <v>65</v>
      </c>
      <c r="C37" s="1">
        <v>8792.4</v>
      </c>
      <c r="D37" s="1">
        <v>2901.47</v>
      </c>
      <c r="E37" s="1">
        <v>38.950000000000003</v>
      </c>
      <c r="F37" s="1">
        <v>0</v>
      </c>
      <c r="G37" s="1">
        <v>11732.82</v>
      </c>
      <c r="H37" s="1">
        <v>1777.21</v>
      </c>
      <c r="I37" s="1">
        <v>-7.0000000000000007E-2</v>
      </c>
      <c r="J37" s="1">
        <v>1011.13</v>
      </c>
      <c r="K37" s="1">
        <v>0</v>
      </c>
      <c r="L37" s="1">
        <v>0</v>
      </c>
      <c r="M37" s="1">
        <v>0</v>
      </c>
      <c r="N37" s="1">
        <v>0</v>
      </c>
      <c r="O37" s="1">
        <v>0</v>
      </c>
      <c r="P37" s="1">
        <v>0</v>
      </c>
      <c r="Q37" s="1">
        <v>38.950000000000003</v>
      </c>
      <c r="R37" s="1">
        <v>2827.22</v>
      </c>
      <c r="S37" s="1">
        <v>8905.6</v>
      </c>
    </row>
    <row r="38" spans="1:19" x14ac:dyDescent="0.2">
      <c r="A38" s="2" t="s">
        <v>66</v>
      </c>
      <c r="B38" s="1" t="s">
        <v>67</v>
      </c>
      <c r="C38" s="1">
        <v>39154.5</v>
      </c>
      <c r="D38" s="1">
        <v>12920.97</v>
      </c>
      <c r="E38" s="1">
        <v>122.24</v>
      </c>
      <c r="F38" s="1">
        <v>0</v>
      </c>
      <c r="G38" s="1">
        <v>52197.71</v>
      </c>
      <c r="H38" s="1">
        <v>13461.75</v>
      </c>
      <c r="I38" s="1">
        <v>-0.04</v>
      </c>
      <c r="J38" s="1">
        <v>4502.76</v>
      </c>
      <c r="K38" s="1">
        <v>0</v>
      </c>
      <c r="L38" s="1">
        <v>5594</v>
      </c>
      <c r="M38" s="1">
        <v>0</v>
      </c>
      <c r="N38" s="1">
        <v>0</v>
      </c>
      <c r="O38" s="1">
        <v>0</v>
      </c>
      <c r="P38" s="1">
        <v>0</v>
      </c>
      <c r="Q38" s="1">
        <v>122.24</v>
      </c>
      <c r="R38" s="1">
        <v>23680.71</v>
      </c>
      <c r="S38" s="1">
        <v>28517</v>
      </c>
    </row>
    <row r="39" spans="1:19" x14ac:dyDescent="0.2">
      <c r="A39" s="2" t="s">
        <v>68</v>
      </c>
      <c r="B39" s="1" t="s">
        <v>69</v>
      </c>
      <c r="C39" s="1">
        <v>14287.35</v>
      </c>
      <c r="D39" s="1">
        <v>4714.84</v>
      </c>
      <c r="E39" s="1">
        <v>73.709999999999994</v>
      </c>
      <c r="F39" s="1">
        <v>0</v>
      </c>
      <c r="G39" s="1">
        <v>19075.900000000001</v>
      </c>
      <c r="H39" s="1">
        <v>3457.26</v>
      </c>
      <c r="I39" s="1">
        <v>-0.11</v>
      </c>
      <c r="J39" s="1">
        <v>1643.05</v>
      </c>
      <c r="K39" s="1">
        <v>4239.79</v>
      </c>
      <c r="L39" s="1">
        <v>0</v>
      </c>
      <c r="M39" s="1">
        <v>0</v>
      </c>
      <c r="N39" s="1">
        <v>0</v>
      </c>
      <c r="O39" s="1">
        <v>0</v>
      </c>
      <c r="P39" s="1">
        <v>0</v>
      </c>
      <c r="Q39" s="1">
        <v>73.709999999999994</v>
      </c>
      <c r="R39" s="1">
        <v>9413.7000000000007</v>
      </c>
      <c r="S39" s="1">
        <v>9662.2000000000007</v>
      </c>
    </row>
    <row r="40" spans="1:19" x14ac:dyDescent="0.2">
      <c r="A40" s="2" t="s">
        <v>70</v>
      </c>
      <c r="B40" s="1" t="s">
        <v>71</v>
      </c>
      <c r="C40" s="1">
        <v>10989</v>
      </c>
      <c r="D40" s="1">
        <v>3626.39</v>
      </c>
      <c r="E40" s="1">
        <v>52.84</v>
      </c>
      <c r="F40" s="1">
        <v>0</v>
      </c>
      <c r="G40" s="1">
        <v>14668.23</v>
      </c>
      <c r="H40" s="1">
        <v>2425.5</v>
      </c>
      <c r="I40" s="1">
        <v>0.15</v>
      </c>
      <c r="J40" s="1">
        <v>1263.74</v>
      </c>
      <c r="K40" s="1">
        <v>0</v>
      </c>
      <c r="L40" s="1">
        <v>0</v>
      </c>
      <c r="M40" s="1">
        <v>0</v>
      </c>
      <c r="N40" s="1">
        <v>0</v>
      </c>
      <c r="O40" s="1">
        <v>0</v>
      </c>
      <c r="P40" s="1">
        <v>0</v>
      </c>
      <c r="Q40" s="1">
        <v>52.84</v>
      </c>
      <c r="R40" s="1">
        <v>3742.23</v>
      </c>
      <c r="S40" s="1">
        <v>10926</v>
      </c>
    </row>
    <row r="41" spans="1:19" x14ac:dyDescent="0.2">
      <c r="A41" s="2" t="s">
        <v>72</v>
      </c>
      <c r="B41" s="1" t="s">
        <v>73</v>
      </c>
      <c r="C41" s="1">
        <v>14287.35</v>
      </c>
      <c r="D41" s="1">
        <v>4714.84</v>
      </c>
      <c r="E41" s="1">
        <v>73.709999999999994</v>
      </c>
      <c r="F41" s="1">
        <v>0</v>
      </c>
      <c r="G41" s="1">
        <v>19075.900000000001</v>
      </c>
      <c r="H41" s="1">
        <v>3457.26</v>
      </c>
      <c r="I41" s="1">
        <v>-0.12</v>
      </c>
      <c r="J41" s="1">
        <v>1643.05</v>
      </c>
      <c r="K41" s="1">
        <v>0</v>
      </c>
      <c r="L41" s="1">
        <v>0</v>
      </c>
      <c r="M41" s="1">
        <v>0</v>
      </c>
      <c r="N41" s="1">
        <v>0</v>
      </c>
      <c r="O41" s="1">
        <v>0</v>
      </c>
      <c r="P41" s="1">
        <v>0</v>
      </c>
      <c r="Q41" s="1">
        <v>73.709999999999994</v>
      </c>
      <c r="R41" s="1">
        <v>5173.8999999999996</v>
      </c>
      <c r="S41" s="1">
        <v>13902</v>
      </c>
    </row>
    <row r="42" spans="1:19" x14ac:dyDescent="0.2">
      <c r="A42" s="2" t="s">
        <v>74</v>
      </c>
      <c r="B42" s="1" t="s">
        <v>75</v>
      </c>
      <c r="C42" s="1">
        <v>10989</v>
      </c>
      <c r="D42" s="1">
        <v>3626.39</v>
      </c>
      <c r="E42" s="1">
        <v>52.84</v>
      </c>
      <c r="F42" s="1">
        <v>0</v>
      </c>
      <c r="G42" s="1">
        <v>14668.23</v>
      </c>
      <c r="H42" s="1">
        <v>2425.5</v>
      </c>
      <c r="I42" s="1">
        <v>-0.25</v>
      </c>
      <c r="J42" s="1">
        <v>1263.74</v>
      </c>
      <c r="K42" s="1">
        <v>0</v>
      </c>
      <c r="L42" s="1">
        <v>0</v>
      </c>
      <c r="M42" s="1">
        <v>0</v>
      </c>
      <c r="N42" s="1">
        <v>0</v>
      </c>
      <c r="O42" s="1">
        <v>300</v>
      </c>
      <c r="P42" s="1">
        <v>100</v>
      </c>
      <c r="Q42" s="1">
        <v>52.84</v>
      </c>
      <c r="R42" s="1">
        <v>4141.83</v>
      </c>
      <c r="S42" s="1">
        <v>10526.4</v>
      </c>
    </row>
    <row r="43" spans="1:19" s="4" customFormat="1" x14ac:dyDescent="0.2">
      <c r="A43" s="11" t="s">
        <v>48</v>
      </c>
      <c r="B43" s="10"/>
      <c r="C43" s="4" t="s">
        <v>49</v>
      </c>
      <c r="D43" s="4" t="s">
        <v>49</v>
      </c>
      <c r="E43" s="4" t="s">
        <v>49</v>
      </c>
      <c r="F43" s="4" t="s">
        <v>49</v>
      </c>
      <c r="G43" s="4" t="s">
        <v>49</v>
      </c>
      <c r="H43" s="4" t="s">
        <v>49</v>
      </c>
      <c r="I43" s="4" t="s">
        <v>49</v>
      </c>
      <c r="J43" s="4" t="s">
        <v>49</v>
      </c>
      <c r="K43" s="4" t="s">
        <v>49</v>
      </c>
      <c r="L43" s="4" t="s">
        <v>49</v>
      </c>
      <c r="M43" s="4" t="s">
        <v>49</v>
      </c>
      <c r="N43" s="4" t="s">
        <v>49</v>
      </c>
      <c r="O43" s="4" t="s">
        <v>49</v>
      </c>
      <c r="P43" s="4" t="s">
        <v>49</v>
      </c>
      <c r="Q43" s="4" t="s">
        <v>49</v>
      </c>
      <c r="R43" s="4" t="s">
        <v>49</v>
      </c>
      <c r="S43" s="4" t="s">
        <v>49</v>
      </c>
    </row>
    <row r="44" spans="1:19" x14ac:dyDescent="0.2">
      <c r="C44" s="12">
        <v>109488.6</v>
      </c>
      <c r="D44" s="12">
        <v>36131.29</v>
      </c>
      <c r="E44" s="12">
        <v>467.13</v>
      </c>
      <c r="F44" s="12">
        <v>0</v>
      </c>
      <c r="G44" s="12">
        <v>146087.01999999999</v>
      </c>
      <c r="H44" s="12">
        <v>29429.98</v>
      </c>
      <c r="I44" s="12">
        <v>-0.36</v>
      </c>
      <c r="J44" s="12">
        <v>12591.21</v>
      </c>
      <c r="K44" s="12">
        <v>7335.66</v>
      </c>
      <c r="L44" s="12">
        <v>7993</v>
      </c>
      <c r="M44" s="12">
        <v>0</v>
      </c>
      <c r="N44" s="12">
        <v>0</v>
      </c>
      <c r="O44" s="12">
        <v>800</v>
      </c>
      <c r="P44" s="12">
        <v>100</v>
      </c>
      <c r="Q44" s="12">
        <v>467.13</v>
      </c>
      <c r="R44" s="12">
        <v>58716.62</v>
      </c>
      <c r="S44" s="12">
        <v>87370.4</v>
      </c>
    </row>
    <row r="46" spans="1:19" x14ac:dyDescent="0.2">
      <c r="A46" s="9" t="s">
        <v>76</v>
      </c>
    </row>
    <row r="47" spans="1:19" x14ac:dyDescent="0.2">
      <c r="A47" s="2" t="s">
        <v>77</v>
      </c>
      <c r="B47" s="1" t="s">
        <v>78</v>
      </c>
      <c r="C47" s="1">
        <v>5516.1</v>
      </c>
      <c r="D47" s="1">
        <v>1820.33</v>
      </c>
      <c r="E47" s="1">
        <v>18.22</v>
      </c>
      <c r="F47" s="1">
        <v>0</v>
      </c>
      <c r="G47" s="1">
        <v>7354.65</v>
      </c>
      <c r="H47" s="1">
        <v>846.49</v>
      </c>
      <c r="I47" s="1">
        <v>-0.02</v>
      </c>
      <c r="J47" s="1">
        <v>634.36</v>
      </c>
      <c r="K47" s="1">
        <v>0</v>
      </c>
      <c r="L47" s="1">
        <v>2759</v>
      </c>
      <c r="M47" s="1">
        <v>0</v>
      </c>
      <c r="N47" s="1">
        <v>0</v>
      </c>
      <c r="O47" s="1">
        <v>0</v>
      </c>
      <c r="P47" s="1">
        <v>0</v>
      </c>
      <c r="Q47" s="1">
        <v>18.22</v>
      </c>
      <c r="R47" s="1">
        <v>4258.05</v>
      </c>
      <c r="S47" s="1">
        <v>3096.6</v>
      </c>
    </row>
    <row r="48" spans="1:19" x14ac:dyDescent="0.2">
      <c r="A48" s="2" t="s">
        <v>79</v>
      </c>
      <c r="B48" s="1" t="s">
        <v>80</v>
      </c>
      <c r="C48" s="1">
        <v>5516.1</v>
      </c>
      <c r="D48" s="1">
        <v>1820.33</v>
      </c>
      <c r="E48" s="1">
        <v>18.22</v>
      </c>
      <c r="F48" s="1">
        <v>0</v>
      </c>
      <c r="G48" s="1">
        <v>7354.65</v>
      </c>
      <c r="H48" s="1">
        <v>846.49</v>
      </c>
      <c r="I48" s="1">
        <v>-0.02</v>
      </c>
      <c r="J48" s="1">
        <v>634.36</v>
      </c>
      <c r="K48" s="1">
        <v>0</v>
      </c>
      <c r="L48" s="1">
        <v>0</v>
      </c>
      <c r="M48" s="1">
        <v>0</v>
      </c>
      <c r="N48" s="1">
        <v>0</v>
      </c>
      <c r="O48" s="1">
        <v>0</v>
      </c>
      <c r="P48" s="1">
        <v>0</v>
      </c>
      <c r="Q48" s="1">
        <v>18.22</v>
      </c>
      <c r="R48" s="1">
        <v>1499.05</v>
      </c>
      <c r="S48" s="1">
        <v>5855.6</v>
      </c>
    </row>
    <row r="49" spans="1:19" x14ac:dyDescent="0.2">
      <c r="A49" s="2" t="s">
        <v>81</v>
      </c>
      <c r="B49" s="1" t="s">
        <v>82</v>
      </c>
      <c r="C49" s="1">
        <v>14287.35</v>
      </c>
      <c r="D49" s="1">
        <v>4714.84</v>
      </c>
      <c r="E49" s="1">
        <v>73.709999999999994</v>
      </c>
      <c r="F49" s="1">
        <v>0</v>
      </c>
      <c r="G49" s="1">
        <v>19075.900000000001</v>
      </c>
      <c r="H49" s="1">
        <v>3457.26</v>
      </c>
      <c r="I49" s="1">
        <v>-0.12</v>
      </c>
      <c r="J49" s="1">
        <v>1643.05</v>
      </c>
      <c r="K49" s="1">
        <v>0</v>
      </c>
      <c r="L49" s="1">
        <v>0</v>
      </c>
      <c r="M49" s="1">
        <v>0</v>
      </c>
      <c r="N49" s="1">
        <v>0</v>
      </c>
      <c r="O49" s="1">
        <v>0</v>
      </c>
      <c r="P49" s="1">
        <v>0</v>
      </c>
      <c r="Q49" s="1">
        <v>73.709999999999994</v>
      </c>
      <c r="R49" s="1">
        <v>5173.8999999999996</v>
      </c>
      <c r="S49" s="1">
        <v>13902</v>
      </c>
    </row>
    <row r="50" spans="1:19" x14ac:dyDescent="0.2">
      <c r="A50" s="2" t="s">
        <v>83</v>
      </c>
      <c r="B50" s="1" t="s">
        <v>84</v>
      </c>
      <c r="C50" s="1">
        <v>27003.3</v>
      </c>
      <c r="D50" s="1">
        <v>8911.06</v>
      </c>
      <c r="E50" s="1">
        <v>122.24</v>
      </c>
      <c r="F50" s="1">
        <v>0</v>
      </c>
      <c r="G50" s="1">
        <v>36036.6</v>
      </c>
      <c r="H50" s="1">
        <v>8384.01</v>
      </c>
      <c r="I50" s="1">
        <v>-0.02</v>
      </c>
      <c r="J50" s="1">
        <v>3105.37</v>
      </c>
      <c r="K50" s="1">
        <v>0</v>
      </c>
      <c r="L50" s="1">
        <v>4048</v>
      </c>
      <c r="M50" s="1">
        <v>0</v>
      </c>
      <c r="N50" s="1">
        <v>0</v>
      </c>
      <c r="O50" s="1">
        <v>0</v>
      </c>
      <c r="P50" s="1">
        <v>0</v>
      </c>
      <c r="Q50" s="1">
        <v>122.24</v>
      </c>
      <c r="R50" s="1">
        <v>15659.6</v>
      </c>
      <c r="S50" s="1">
        <v>20377</v>
      </c>
    </row>
    <row r="51" spans="1:19" x14ac:dyDescent="0.2">
      <c r="A51" s="2" t="s">
        <v>85</v>
      </c>
      <c r="B51" s="1" t="s">
        <v>86</v>
      </c>
      <c r="C51" s="1">
        <v>5516.1</v>
      </c>
      <c r="D51" s="1">
        <v>1820.33</v>
      </c>
      <c r="E51" s="1">
        <v>18.22</v>
      </c>
      <c r="F51" s="1">
        <v>0</v>
      </c>
      <c r="G51" s="1">
        <v>7354.65</v>
      </c>
      <c r="H51" s="1">
        <v>846.49</v>
      </c>
      <c r="I51" s="1">
        <v>-0.02</v>
      </c>
      <c r="J51" s="1">
        <v>634.36</v>
      </c>
      <c r="K51" s="1">
        <v>0</v>
      </c>
      <c r="L51" s="1">
        <v>1248</v>
      </c>
      <c r="M51" s="1">
        <v>0</v>
      </c>
      <c r="N51" s="1">
        <v>0</v>
      </c>
      <c r="O51" s="1">
        <v>0</v>
      </c>
      <c r="P51" s="1">
        <v>0</v>
      </c>
      <c r="Q51" s="1">
        <v>18.22</v>
      </c>
      <c r="R51" s="1">
        <v>2747.05</v>
      </c>
      <c r="S51" s="1">
        <v>4607.6000000000004</v>
      </c>
    </row>
    <row r="52" spans="1:19" x14ac:dyDescent="0.2">
      <c r="A52" s="2" t="s">
        <v>87</v>
      </c>
      <c r="B52" s="1" t="s">
        <v>88</v>
      </c>
      <c r="C52" s="1">
        <v>5791.95</v>
      </c>
      <c r="D52" s="1">
        <v>1911.35</v>
      </c>
      <c r="E52" s="1">
        <v>19.97</v>
      </c>
      <c r="F52" s="1">
        <v>0</v>
      </c>
      <c r="G52" s="1">
        <v>7723.27</v>
      </c>
      <c r="H52" s="1">
        <v>924.85</v>
      </c>
      <c r="I52" s="1">
        <v>0.17</v>
      </c>
      <c r="J52" s="1">
        <v>666.08</v>
      </c>
      <c r="K52" s="1">
        <v>0</v>
      </c>
      <c r="L52" s="1">
        <v>567</v>
      </c>
      <c r="M52" s="1">
        <v>0</v>
      </c>
      <c r="N52" s="1">
        <v>0</v>
      </c>
      <c r="O52" s="1">
        <v>0</v>
      </c>
      <c r="P52" s="1">
        <v>0</v>
      </c>
      <c r="Q52" s="1">
        <v>19.97</v>
      </c>
      <c r="R52" s="1">
        <v>2178.0700000000002</v>
      </c>
      <c r="S52" s="1">
        <v>5545.2</v>
      </c>
    </row>
    <row r="53" spans="1:19" x14ac:dyDescent="0.2">
      <c r="A53" s="2" t="s">
        <v>89</v>
      </c>
      <c r="B53" s="1" t="s">
        <v>90</v>
      </c>
      <c r="C53" s="1">
        <v>14287.35</v>
      </c>
      <c r="D53" s="1">
        <v>4714.84</v>
      </c>
      <c r="E53" s="1">
        <v>73.709999999999994</v>
      </c>
      <c r="F53" s="1">
        <v>0</v>
      </c>
      <c r="G53" s="1">
        <v>19075.900000000001</v>
      </c>
      <c r="H53" s="1">
        <v>3457.26</v>
      </c>
      <c r="I53" s="1">
        <v>-0.12</v>
      </c>
      <c r="J53" s="1">
        <v>1643.05</v>
      </c>
      <c r="K53" s="1">
        <v>0</v>
      </c>
      <c r="L53" s="1">
        <v>0</v>
      </c>
      <c r="M53" s="1">
        <v>0</v>
      </c>
      <c r="N53" s="1">
        <v>0</v>
      </c>
      <c r="O53" s="1">
        <v>0</v>
      </c>
      <c r="P53" s="1">
        <v>0</v>
      </c>
      <c r="Q53" s="1">
        <v>73.709999999999994</v>
      </c>
      <c r="R53" s="1">
        <v>5173.8999999999996</v>
      </c>
      <c r="S53" s="1">
        <v>13902</v>
      </c>
    </row>
    <row r="54" spans="1:19" x14ac:dyDescent="0.2">
      <c r="A54" s="2" t="s">
        <v>91</v>
      </c>
      <c r="B54" s="1" t="s">
        <v>92</v>
      </c>
      <c r="C54" s="1">
        <v>14287.35</v>
      </c>
      <c r="D54" s="1">
        <v>4714.84</v>
      </c>
      <c r="E54" s="1">
        <v>73.709999999999994</v>
      </c>
      <c r="F54" s="1">
        <v>0</v>
      </c>
      <c r="G54" s="1">
        <v>19075.900000000001</v>
      </c>
      <c r="H54" s="1">
        <v>3457.26</v>
      </c>
      <c r="I54" s="1">
        <v>0.22</v>
      </c>
      <c r="J54" s="1">
        <v>1643.05</v>
      </c>
      <c r="K54" s="1">
        <v>5583.26</v>
      </c>
      <c r="L54" s="1">
        <v>0</v>
      </c>
      <c r="M54" s="1">
        <v>0</v>
      </c>
      <c r="N54" s="1">
        <v>0</v>
      </c>
      <c r="O54" s="1">
        <v>0</v>
      </c>
      <c r="P54" s="1">
        <v>0</v>
      </c>
      <c r="Q54" s="1">
        <v>73.709999999999994</v>
      </c>
      <c r="R54" s="1">
        <v>10757.5</v>
      </c>
      <c r="S54" s="1">
        <v>8318.4</v>
      </c>
    </row>
    <row r="55" spans="1:19" s="4" customFormat="1" x14ac:dyDescent="0.2">
      <c r="A55" s="11" t="s">
        <v>48</v>
      </c>
      <c r="B55" s="10"/>
      <c r="C55" s="4" t="s">
        <v>49</v>
      </c>
      <c r="D55" s="4" t="s">
        <v>49</v>
      </c>
      <c r="E55" s="4" t="s">
        <v>49</v>
      </c>
      <c r="F55" s="4" t="s">
        <v>49</v>
      </c>
      <c r="G55" s="4" t="s">
        <v>49</v>
      </c>
      <c r="H55" s="4" t="s">
        <v>49</v>
      </c>
      <c r="I55" s="4" t="s">
        <v>49</v>
      </c>
      <c r="J55" s="4" t="s">
        <v>49</v>
      </c>
      <c r="K55" s="4" t="s">
        <v>49</v>
      </c>
      <c r="L55" s="4" t="s">
        <v>49</v>
      </c>
      <c r="M55" s="4" t="s">
        <v>49</v>
      </c>
      <c r="N55" s="4" t="s">
        <v>49</v>
      </c>
      <c r="O55" s="4" t="s">
        <v>49</v>
      </c>
      <c r="P55" s="4" t="s">
        <v>49</v>
      </c>
      <c r="Q55" s="4" t="s">
        <v>49</v>
      </c>
      <c r="R55" s="4" t="s">
        <v>49</v>
      </c>
      <c r="S55" s="4" t="s">
        <v>49</v>
      </c>
    </row>
    <row r="56" spans="1:19" x14ac:dyDescent="0.2">
      <c r="C56" s="12">
        <v>92205.6</v>
      </c>
      <c r="D56" s="12">
        <v>30427.919999999998</v>
      </c>
      <c r="E56" s="12">
        <v>418</v>
      </c>
      <c r="F56" s="12">
        <v>0</v>
      </c>
      <c r="G56" s="12">
        <v>123051.52</v>
      </c>
      <c r="H56" s="12">
        <v>22220.11</v>
      </c>
      <c r="I56" s="12">
        <v>7.0000000000000007E-2</v>
      </c>
      <c r="J56" s="12">
        <v>10603.68</v>
      </c>
      <c r="K56" s="12">
        <v>5583.26</v>
      </c>
      <c r="L56" s="12">
        <v>8622</v>
      </c>
      <c r="M56" s="12">
        <v>0</v>
      </c>
      <c r="N56" s="12">
        <v>0</v>
      </c>
      <c r="O56" s="12">
        <v>0</v>
      </c>
      <c r="P56" s="12">
        <v>0</v>
      </c>
      <c r="Q56" s="12">
        <v>418</v>
      </c>
      <c r="R56" s="12">
        <v>47447.12</v>
      </c>
      <c r="S56" s="12">
        <v>75604.399999999994</v>
      </c>
    </row>
    <row r="58" spans="1:19" x14ac:dyDescent="0.2">
      <c r="A58" s="9" t="s">
        <v>93</v>
      </c>
    </row>
    <row r="59" spans="1:19" x14ac:dyDescent="0.2">
      <c r="A59" s="2" t="s">
        <v>94</v>
      </c>
      <c r="B59" s="1" t="s">
        <v>95</v>
      </c>
      <c r="C59" s="1">
        <v>14287.35</v>
      </c>
      <c r="D59" s="1">
        <v>4714.84</v>
      </c>
      <c r="E59" s="1">
        <v>73.709999999999994</v>
      </c>
      <c r="F59" s="1">
        <v>0</v>
      </c>
      <c r="G59" s="1">
        <v>19075.900000000001</v>
      </c>
      <c r="H59" s="1">
        <v>3457.26</v>
      </c>
      <c r="I59" s="1">
        <v>0.28000000000000003</v>
      </c>
      <c r="J59" s="1">
        <v>1643.05</v>
      </c>
      <c r="K59" s="1">
        <v>0</v>
      </c>
      <c r="L59" s="1">
        <v>0</v>
      </c>
      <c r="M59" s="1">
        <v>0</v>
      </c>
      <c r="N59" s="1">
        <v>0</v>
      </c>
      <c r="O59" s="1">
        <v>0</v>
      </c>
      <c r="P59" s="1">
        <v>0</v>
      </c>
      <c r="Q59" s="1">
        <v>73.709999999999994</v>
      </c>
      <c r="R59" s="1">
        <v>5174.3</v>
      </c>
      <c r="S59" s="1">
        <v>13901.6</v>
      </c>
    </row>
    <row r="60" spans="1:19" x14ac:dyDescent="0.2">
      <c r="A60" s="2" t="s">
        <v>96</v>
      </c>
      <c r="B60" s="1" t="s">
        <v>97</v>
      </c>
      <c r="C60" s="1">
        <v>10989</v>
      </c>
      <c r="D60" s="1">
        <v>3626.39</v>
      </c>
      <c r="E60" s="1">
        <v>52.84</v>
      </c>
      <c r="F60" s="1">
        <v>0</v>
      </c>
      <c r="G60" s="1">
        <v>14668.23</v>
      </c>
      <c r="H60" s="1">
        <v>2425.5</v>
      </c>
      <c r="I60" s="1">
        <v>0.14000000000000001</v>
      </c>
      <c r="J60" s="1">
        <v>1263.74</v>
      </c>
      <c r="K60" s="1">
        <v>0</v>
      </c>
      <c r="L60" s="1">
        <v>0</v>
      </c>
      <c r="M60" s="1">
        <v>4669.8100000000004</v>
      </c>
      <c r="N60" s="1">
        <v>0</v>
      </c>
      <c r="O60" s="1">
        <v>0</v>
      </c>
      <c r="P60" s="1">
        <v>0</v>
      </c>
      <c r="Q60" s="1">
        <v>52.84</v>
      </c>
      <c r="R60" s="1">
        <v>8412.0300000000007</v>
      </c>
      <c r="S60" s="1">
        <v>6256.2</v>
      </c>
    </row>
    <row r="61" spans="1:19" x14ac:dyDescent="0.2">
      <c r="A61" s="2" t="s">
        <v>98</v>
      </c>
      <c r="B61" s="1" t="s">
        <v>99</v>
      </c>
      <c r="C61" s="1">
        <v>10989</v>
      </c>
      <c r="D61" s="1">
        <v>3626.39</v>
      </c>
      <c r="E61" s="1">
        <v>52.84</v>
      </c>
      <c r="F61" s="1">
        <v>0</v>
      </c>
      <c r="G61" s="1">
        <v>14668.23</v>
      </c>
      <c r="H61" s="1">
        <v>2425.5</v>
      </c>
      <c r="I61" s="1">
        <v>0.15</v>
      </c>
      <c r="J61" s="1">
        <v>1263.74</v>
      </c>
      <c r="K61" s="1">
        <v>0</v>
      </c>
      <c r="L61" s="1">
        <v>4600</v>
      </c>
      <c r="M61" s="1">
        <v>0</v>
      </c>
      <c r="N61" s="1">
        <v>0</v>
      </c>
      <c r="O61" s="1">
        <v>0</v>
      </c>
      <c r="P61" s="1">
        <v>0</v>
      </c>
      <c r="Q61" s="1">
        <v>52.84</v>
      </c>
      <c r="R61" s="1">
        <v>8342.23</v>
      </c>
      <c r="S61" s="1">
        <v>6326</v>
      </c>
    </row>
    <row r="62" spans="1:19" x14ac:dyDescent="0.2">
      <c r="A62" s="2" t="s">
        <v>100</v>
      </c>
      <c r="B62" s="1" t="s">
        <v>101</v>
      </c>
      <c r="C62" s="1">
        <v>14287.35</v>
      </c>
      <c r="D62" s="1">
        <v>4714.84</v>
      </c>
      <c r="E62" s="1">
        <v>73.709999999999994</v>
      </c>
      <c r="F62" s="1">
        <v>0</v>
      </c>
      <c r="G62" s="1">
        <v>19075.900000000001</v>
      </c>
      <c r="H62" s="1">
        <v>3457.26</v>
      </c>
      <c r="I62" s="1">
        <v>0.08</v>
      </c>
      <c r="J62" s="1">
        <v>1643.05</v>
      </c>
      <c r="K62" s="1">
        <v>0</v>
      </c>
      <c r="L62" s="1">
        <v>5477</v>
      </c>
      <c r="M62" s="1">
        <v>0</v>
      </c>
      <c r="N62" s="1">
        <v>0</v>
      </c>
      <c r="O62" s="1">
        <v>0</v>
      </c>
      <c r="P62" s="1">
        <v>0</v>
      </c>
      <c r="Q62" s="1">
        <v>73.709999999999994</v>
      </c>
      <c r="R62" s="1">
        <v>10651.1</v>
      </c>
      <c r="S62" s="1">
        <v>8424.7999999999993</v>
      </c>
    </row>
    <row r="63" spans="1:19" x14ac:dyDescent="0.2">
      <c r="A63" s="2" t="s">
        <v>102</v>
      </c>
      <c r="B63" s="1" t="s">
        <v>103</v>
      </c>
      <c r="C63" s="1">
        <v>10989</v>
      </c>
      <c r="D63" s="1">
        <v>3626.39</v>
      </c>
      <c r="E63" s="1">
        <v>52.84</v>
      </c>
      <c r="F63" s="1">
        <v>0</v>
      </c>
      <c r="G63" s="1">
        <v>14668.23</v>
      </c>
      <c r="H63" s="1">
        <v>2425.5</v>
      </c>
      <c r="I63" s="1">
        <v>0.15</v>
      </c>
      <c r="J63" s="1">
        <v>1263.74</v>
      </c>
      <c r="K63" s="1">
        <v>0</v>
      </c>
      <c r="L63" s="1">
        <v>0</v>
      </c>
      <c r="M63" s="1">
        <v>0</v>
      </c>
      <c r="N63" s="1">
        <v>0</v>
      </c>
      <c r="O63" s="1">
        <v>0</v>
      </c>
      <c r="P63" s="1">
        <v>0</v>
      </c>
      <c r="Q63" s="1">
        <v>52.84</v>
      </c>
      <c r="R63" s="1">
        <v>3742.23</v>
      </c>
      <c r="S63" s="1">
        <v>10926</v>
      </c>
    </row>
    <row r="64" spans="1:19" x14ac:dyDescent="0.2">
      <c r="A64" s="2" t="s">
        <v>104</v>
      </c>
      <c r="B64" s="1" t="s">
        <v>105</v>
      </c>
      <c r="C64" s="1">
        <v>14287.35</v>
      </c>
      <c r="D64" s="1">
        <v>4714.84</v>
      </c>
      <c r="E64" s="1">
        <v>73.709999999999994</v>
      </c>
      <c r="F64" s="1">
        <v>0</v>
      </c>
      <c r="G64" s="1">
        <v>19075.900000000001</v>
      </c>
      <c r="H64" s="1">
        <v>3457.26</v>
      </c>
      <c r="I64" s="1">
        <v>-0.12</v>
      </c>
      <c r="J64" s="1">
        <v>1643.05</v>
      </c>
      <c r="K64" s="1">
        <v>0</v>
      </c>
      <c r="L64" s="1">
        <v>7144</v>
      </c>
      <c r="M64" s="1">
        <v>0</v>
      </c>
      <c r="N64" s="1">
        <v>0</v>
      </c>
      <c r="O64" s="1">
        <v>0</v>
      </c>
      <c r="P64" s="1">
        <v>0</v>
      </c>
      <c r="Q64" s="1">
        <v>73.709999999999994</v>
      </c>
      <c r="R64" s="1">
        <v>12317.9</v>
      </c>
      <c r="S64" s="1">
        <v>6758</v>
      </c>
    </row>
    <row r="65" spans="1:19" x14ac:dyDescent="0.2">
      <c r="A65" s="2" t="s">
        <v>106</v>
      </c>
      <c r="B65" s="1" t="s">
        <v>107</v>
      </c>
      <c r="C65" s="1">
        <v>27003.3</v>
      </c>
      <c r="D65" s="1">
        <v>8911.06</v>
      </c>
      <c r="E65" s="1">
        <v>122.24</v>
      </c>
      <c r="F65" s="1">
        <v>0</v>
      </c>
      <c r="G65" s="1">
        <v>36036.6</v>
      </c>
      <c r="H65" s="1">
        <v>8384.01</v>
      </c>
      <c r="I65" s="1">
        <v>-0.02</v>
      </c>
      <c r="J65" s="1">
        <v>3105.37</v>
      </c>
      <c r="K65" s="1">
        <v>0</v>
      </c>
      <c r="L65" s="1">
        <v>0</v>
      </c>
      <c r="M65" s="1">
        <v>0</v>
      </c>
      <c r="N65" s="1">
        <v>0</v>
      </c>
      <c r="O65" s="1">
        <v>0</v>
      </c>
      <c r="P65" s="1">
        <v>0</v>
      </c>
      <c r="Q65" s="1">
        <v>122.24</v>
      </c>
      <c r="R65" s="1">
        <v>11611.6</v>
      </c>
      <c r="S65" s="1">
        <v>24425</v>
      </c>
    </row>
    <row r="66" spans="1:19" x14ac:dyDescent="0.2">
      <c r="A66" s="2" t="s">
        <v>108</v>
      </c>
      <c r="B66" s="1" t="s">
        <v>109</v>
      </c>
      <c r="C66" s="1">
        <v>10989</v>
      </c>
      <c r="D66" s="1">
        <v>3626.39</v>
      </c>
      <c r="E66" s="1">
        <v>52.84</v>
      </c>
      <c r="F66" s="1">
        <v>0</v>
      </c>
      <c r="G66" s="1">
        <v>14668.23</v>
      </c>
      <c r="H66" s="1">
        <v>2425.5</v>
      </c>
      <c r="I66" s="1">
        <v>-0.01</v>
      </c>
      <c r="J66" s="1">
        <v>1263.74</v>
      </c>
      <c r="K66" s="1">
        <v>0</v>
      </c>
      <c r="L66" s="1">
        <v>0</v>
      </c>
      <c r="M66" s="1">
        <v>4895.5600000000004</v>
      </c>
      <c r="N66" s="1">
        <v>0</v>
      </c>
      <c r="O66" s="1">
        <v>0</v>
      </c>
      <c r="P66" s="1">
        <v>0</v>
      </c>
      <c r="Q66" s="1">
        <v>52.84</v>
      </c>
      <c r="R66" s="1">
        <v>8637.6299999999992</v>
      </c>
      <c r="S66" s="1">
        <v>6030.6</v>
      </c>
    </row>
    <row r="67" spans="1:19" s="4" customFormat="1" x14ac:dyDescent="0.2">
      <c r="A67" s="11" t="s">
        <v>48</v>
      </c>
      <c r="B67" s="10"/>
      <c r="C67" s="4" t="s">
        <v>49</v>
      </c>
      <c r="D67" s="4" t="s">
        <v>49</v>
      </c>
      <c r="E67" s="4" t="s">
        <v>49</v>
      </c>
      <c r="F67" s="4" t="s">
        <v>49</v>
      </c>
      <c r="G67" s="4" t="s">
        <v>49</v>
      </c>
      <c r="H67" s="4" t="s">
        <v>49</v>
      </c>
      <c r="I67" s="4" t="s">
        <v>49</v>
      </c>
      <c r="J67" s="4" t="s">
        <v>49</v>
      </c>
      <c r="K67" s="4" t="s">
        <v>49</v>
      </c>
      <c r="L67" s="4" t="s">
        <v>49</v>
      </c>
      <c r="M67" s="4" t="s">
        <v>49</v>
      </c>
      <c r="N67" s="4" t="s">
        <v>49</v>
      </c>
      <c r="O67" s="4" t="s">
        <v>49</v>
      </c>
      <c r="P67" s="4" t="s">
        <v>49</v>
      </c>
      <c r="Q67" s="4" t="s">
        <v>49</v>
      </c>
      <c r="R67" s="4" t="s">
        <v>49</v>
      </c>
      <c r="S67" s="4" t="s">
        <v>49</v>
      </c>
    </row>
    <row r="68" spans="1:19" x14ac:dyDescent="0.2">
      <c r="C68" s="12">
        <v>113821.35</v>
      </c>
      <c r="D68" s="12">
        <v>37561.14</v>
      </c>
      <c r="E68" s="12">
        <v>554.73</v>
      </c>
      <c r="F68" s="12">
        <v>0</v>
      </c>
      <c r="G68" s="12">
        <v>151937.22</v>
      </c>
      <c r="H68" s="12">
        <v>28457.79</v>
      </c>
      <c r="I68" s="12">
        <v>0.65</v>
      </c>
      <c r="J68" s="12">
        <v>13089.48</v>
      </c>
      <c r="K68" s="12">
        <v>0</v>
      </c>
      <c r="L68" s="12">
        <v>17221</v>
      </c>
      <c r="M68" s="12">
        <v>9565.3700000000008</v>
      </c>
      <c r="N68" s="12">
        <v>0</v>
      </c>
      <c r="O68" s="12">
        <v>0</v>
      </c>
      <c r="P68" s="12">
        <v>0</v>
      </c>
      <c r="Q68" s="12">
        <v>554.73</v>
      </c>
      <c r="R68" s="12">
        <v>68889.02</v>
      </c>
      <c r="S68" s="12">
        <v>83048.2</v>
      </c>
    </row>
    <row r="70" spans="1:19" x14ac:dyDescent="0.2">
      <c r="A70" s="9" t="s">
        <v>110</v>
      </c>
    </row>
    <row r="71" spans="1:19" x14ac:dyDescent="0.2">
      <c r="A71" s="2" t="s">
        <v>111</v>
      </c>
      <c r="B71" s="1" t="s">
        <v>112</v>
      </c>
      <c r="C71" s="1">
        <v>10989</v>
      </c>
      <c r="D71" s="1">
        <v>3626.39</v>
      </c>
      <c r="E71" s="1">
        <v>52.84</v>
      </c>
      <c r="F71" s="1">
        <v>0</v>
      </c>
      <c r="G71" s="1">
        <v>14668.23</v>
      </c>
      <c r="H71" s="1">
        <v>2425.5</v>
      </c>
      <c r="I71" s="1">
        <v>-0.05</v>
      </c>
      <c r="J71" s="1">
        <v>1263.74</v>
      </c>
      <c r="K71" s="1">
        <v>0</v>
      </c>
      <c r="L71" s="1">
        <v>0</v>
      </c>
      <c r="M71" s="1">
        <v>0</v>
      </c>
      <c r="N71" s="1">
        <v>0</v>
      </c>
      <c r="O71" s="1">
        <v>0</v>
      </c>
      <c r="P71" s="1">
        <v>0</v>
      </c>
      <c r="Q71" s="1">
        <v>52.84</v>
      </c>
      <c r="R71" s="1">
        <v>3742.03</v>
      </c>
      <c r="S71" s="1">
        <v>10926.2</v>
      </c>
    </row>
    <row r="72" spans="1:19" x14ac:dyDescent="0.2">
      <c r="A72" s="2" t="s">
        <v>113</v>
      </c>
      <c r="B72" s="1" t="s">
        <v>114</v>
      </c>
      <c r="C72" s="1">
        <v>10989</v>
      </c>
      <c r="D72" s="1">
        <v>3626.39</v>
      </c>
      <c r="E72" s="1">
        <v>52.84</v>
      </c>
      <c r="F72" s="1">
        <v>0</v>
      </c>
      <c r="G72" s="1">
        <v>14668.23</v>
      </c>
      <c r="H72" s="1">
        <v>2425.5</v>
      </c>
      <c r="I72" s="1">
        <v>0.15</v>
      </c>
      <c r="J72" s="1">
        <v>1263.74</v>
      </c>
      <c r="K72" s="1">
        <v>0</v>
      </c>
      <c r="L72" s="1">
        <v>5046</v>
      </c>
      <c r="M72" s="1">
        <v>0</v>
      </c>
      <c r="N72" s="1">
        <v>0</v>
      </c>
      <c r="O72" s="1">
        <v>0</v>
      </c>
      <c r="P72" s="1">
        <v>0</v>
      </c>
      <c r="Q72" s="1">
        <v>52.84</v>
      </c>
      <c r="R72" s="1">
        <v>8788.23</v>
      </c>
      <c r="S72" s="1">
        <v>5880</v>
      </c>
    </row>
    <row r="73" spans="1:19" x14ac:dyDescent="0.2">
      <c r="A73" s="2" t="s">
        <v>115</v>
      </c>
      <c r="B73" s="1" t="s">
        <v>116</v>
      </c>
      <c r="C73" s="1">
        <v>14287.35</v>
      </c>
      <c r="D73" s="1">
        <v>4714.84</v>
      </c>
      <c r="E73" s="1">
        <v>73.709999999999994</v>
      </c>
      <c r="F73" s="1">
        <v>0</v>
      </c>
      <c r="G73" s="1">
        <v>19075.900000000001</v>
      </c>
      <c r="H73" s="1">
        <v>3457.26</v>
      </c>
      <c r="I73" s="1">
        <v>-0.03</v>
      </c>
      <c r="J73" s="1">
        <v>1643.05</v>
      </c>
      <c r="K73" s="1">
        <v>0</v>
      </c>
      <c r="L73" s="1">
        <v>5377.51</v>
      </c>
      <c r="M73" s="1">
        <v>0</v>
      </c>
      <c r="N73" s="1">
        <v>0</v>
      </c>
      <c r="O73" s="1">
        <v>0</v>
      </c>
      <c r="P73" s="1">
        <v>0</v>
      </c>
      <c r="Q73" s="1">
        <v>73.709999999999994</v>
      </c>
      <c r="R73" s="1">
        <v>10551.5</v>
      </c>
      <c r="S73" s="1">
        <v>8524.4</v>
      </c>
    </row>
    <row r="74" spans="1:19" x14ac:dyDescent="0.2">
      <c r="A74" s="2" t="s">
        <v>117</v>
      </c>
      <c r="B74" s="1" t="s">
        <v>118</v>
      </c>
      <c r="C74" s="1">
        <v>27003.3</v>
      </c>
      <c r="D74" s="1">
        <v>8911.06</v>
      </c>
      <c r="E74" s="1">
        <v>122.24</v>
      </c>
      <c r="F74" s="1">
        <v>0</v>
      </c>
      <c r="G74" s="1">
        <v>36036.6</v>
      </c>
      <c r="H74" s="1">
        <v>8384.01</v>
      </c>
      <c r="I74" s="1">
        <v>-0.02</v>
      </c>
      <c r="J74" s="1">
        <v>3105.37</v>
      </c>
      <c r="K74" s="1">
        <v>0</v>
      </c>
      <c r="L74" s="1">
        <v>0</v>
      </c>
      <c r="M74" s="1">
        <v>0</v>
      </c>
      <c r="N74" s="1">
        <v>0</v>
      </c>
      <c r="O74" s="1">
        <v>0</v>
      </c>
      <c r="P74" s="1">
        <v>0</v>
      </c>
      <c r="Q74" s="1">
        <v>122.24</v>
      </c>
      <c r="R74" s="1">
        <v>11611.6</v>
      </c>
      <c r="S74" s="1">
        <v>24425</v>
      </c>
    </row>
    <row r="75" spans="1:19" x14ac:dyDescent="0.2">
      <c r="A75" s="2" t="s">
        <v>119</v>
      </c>
      <c r="B75" s="1" t="s">
        <v>120</v>
      </c>
      <c r="C75" s="1">
        <v>10989</v>
      </c>
      <c r="D75" s="1">
        <v>3626.39</v>
      </c>
      <c r="E75" s="1">
        <v>52.84</v>
      </c>
      <c r="F75" s="1">
        <v>0</v>
      </c>
      <c r="G75" s="1">
        <v>14668.23</v>
      </c>
      <c r="H75" s="1">
        <v>2425.5</v>
      </c>
      <c r="I75" s="1">
        <v>-0.05</v>
      </c>
      <c r="J75" s="1">
        <v>1263.74</v>
      </c>
      <c r="K75" s="1">
        <v>0</v>
      </c>
      <c r="L75" s="1">
        <v>0</v>
      </c>
      <c r="M75" s="1">
        <v>0</v>
      </c>
      <c r="N75" s="1">
        <v>0</v>
      </c>
      <c r="O75" s="1">
        <v>0</v>
      </c>
      <c r="P75" s="1">
        <v>0</v>
      </c>
      <c r="Q75" s="1">
        <v>52.84</v>
      </c>
      <c r="R75" s="1">
        <v>3742.03</v>
      </c>
      <c r="S75" s="1">
        <v>10926.2</v>
      </c>
    </row>
    <row r="76" spans="1:19" x14ac:dyDescent="0.2">
      <c r="A76" s="2" t="s">
        <v>121</v>
      </c>
      <c r="B76" s="1" t="s">
        <v>122</v>
      </c>
      <c r="C76" s="1">
        <v>10989</v>
      </c>
      <c r="D76" s="1">
        <v>3626.39</v>
      </c>
      <c r="E76" s="1">
        <v>52.84</v>
      </c>
      <c r="F76" s="1">
        <v>0</v>
      </c>
      <c r="G76" s="1">
        <v>14668.23</v>
      </c>
      <c r="H76" s="1">
        <v>2425.5</v>
      </c>
      <c r="I76" s="1">
        <v>0.15</v>
      </c>
      <c r="J76" s="1">
        <v>1263.74</v>
      </c>
      <c r="K76" s="1">
        <v>0</v>
      </c>
      <c r="L76" s="1">
        <v>0</v>
      </c>
      <c r="M76" s="1">
        <v>0</v>
      </c>
      <c r="N76" s="1">
        <v>0</v>
      </c>
      <c r="O76" s="1">
        <v>0</v>
      </c>
      <c r="P76" s="1">
        <v>0</v>
      </c>
      <c r="Q76" s="1">
        <v>52.84</v>
      </c>
      <c r="R76" s="1">
        <v>3742.23</v>
      </c>
      <c r="S76" s="1">
        <v>10926</v>
      </c>
    </row>
    <row r="77" spans="1:19" s="4" customFormat="1" x14ac:dyDescent="0.2">
      <c r="A77" s="11" t="s">
        <v>48</v>
      </c>
      <c r="B77" s="10"/>
      <c r="C77" s="4" t="s">
        <v>49</v>
      </c>
      <c r="D77" s="4" t="s">
        <v>49</v>
      </c>
      <c r="E77" s="4" t="s">
        <v>49</v>
      </c>
      <c r="F77" s="4" t="s">
        <v>49</v>
      </c>
      <c r="G77" s="4" t="s">
        <v>49</v>
      </c>
      <c r="H77" s="4" t="s">
        <v>49</v>
      </c>
      <c r="I77" s="4" t="s">
        <v>49</v>
      </c>
      <c r="J77" s="4" t="s">
        <v>49</v>
      </c>
      <c r="K77" s="4" t="s">
        <v>49</v>
      </c>
      <c r="L77" s="4" t="s">
        <v>49</v>
      </c>
      <c r="M77" s="4" t="s">
        <v>49</v>
      </c>
      <c r="N77" s="4" t="s">
        <v>49</v>
      </c>
      <c r="O77" s="4" t="s">
        <v>49</v>
      </c>
      <c r="P77" s="4" t="s">
        <v>49</v>
      </c>
      <c r="Q77" s="4" t="s">
        <v>49</v>
      </c>
      <c r="R77" s="4" t="s">
        <v>49</v>
      </c>
      <c r="S77" s="4" t="s">
        <v>49</v>
      </c>
    </row>
    <row r="78" spans="1:19" x14ac:dyDescent="0.2">
      <c r="C78" s="12">
        <v>85246.65</v>
      </c>
      <c r="D78" s="12">
        <v>28131.46</v>
      </c>
      <c r="E78" s="12">
        <v>407.31</v>
      </c>
      <c r="F78" s="12">
        <v>0</v>
      </c>
      <c r="G78" s="12">
        <v>113785.42</v>
      </c>
      <c r="H78" s="12">
        <v>21543.27</v>
      </c>
      <c r="I78" s="12">
        <v>0.15</v>
      </c>
      <c r="J78" s="12">
        <v>9803.3799999999992</v>
      </c>
      <c r="K78" s="12">
        <v>0</v>
      </c>
      <c r="L78" s="12">
        <v>10423.51</v>
      </c>
      <c r="M78" s="12">
        <v>0</v>
      </c>
      <c r="N78" s="12">
        <v>0</v>
      </c>
      <c r="O78" s="12">
        <v>0</v>
      </c>
      <c r="P78" s="12">
        <v>0</v>
      </c>
      <c r="Q78" s="12">
        <v>407.31</v>
      </c>
      <c r="R78" s="12">
        <v>42177.62</v>
      </c>
      <c r="S78" s="12">
        <v>71607.8</v>
      </c>
    </row>
    <row r="80" spans="1:19" x14ac:dyDescent="0.2">
      <c r="A80" s="9" t="s">
        <v>123</v>
      </c>
    </row>
    <row r="81" spans="1:19" x14ac:dyDescent="0.2">
      <c r="A81" s="2" t="s">
        <v>124</v>
      </c>
      <c r="B81" s="1" t="s">
        <v>125</v>
      </c>
      <c r="C81" s="1">
        <v>14287.35</v>
      </c>
      <c r="D81" s="1">
        <v>4714.84</v>
      </c>
      <c r="E81" s="1">
        <v>73.709999999999994</v>
      </c>
      <c r="F81" s="1">
        <v>0</v>
      </c>
      <c r="G81" s="1">
        <v>19075.900000000001</v>
      </c>
      <c r="H81" s="1">
        <v>3457.26</v>
      </c>
      <c r="I81" s="1">
        <v>-0.12</v>
      </c>
      <c r="J81" s="1">
        <v>1643.05</v>
      </c>
      <c r="K81" s="1">
        <v>0</v>
      </c>
      <c r="L81" s="1">
        <v>0</v>
      </c>
      <c r="M81" s="1">
        <v>0</v>
      </c>
      <c r="N81" s="1">
        <v>0</v>
      </c>
      <c r="O81" s="1">
        <v>0</v>
      </c>
      <c r="P81" s="1">
        <v>0</v>
      </c>
      <c r="Q81" s="1">
        <v>73.709999999999994</v>
      </c>
      <c r="R81" s="1">
        <v>5173.8999999999996</v>
      </c>
      <c r="S81" s="1">
        <v>13902</v>
      </c>
    </row>
    <row r="82" spans="1:19" x14ac:dyDescent="0.2">
      <c r="A82" s="2" t="s">
        <v>126</v>
      </c>
      <c r="B82" s="1" t="s">
        <v>127</v>
      </c>
      <c r="C82" s="1">
        <v>14287.35</v>
      </c>
      <c r="D82" s="1">
        <v>4714.84</v>
      </c>
      <c r="E82" s="1">
        <v>73.709999999999994</v>
      </c>
      <c r="F82" s="1">
        <v>0</v>
      </c>
      <c r="G82" s="1">
        <v>19075.900000000001</v>
      </c>
      <c r="H82" s="1">
        <v>3457.26</v>
      </c>
      <c r="I82" s="1">
        <v>0.08</v>
      </c>
      <c r="J82" s="1">
        <v>1643.05</v>
      </c>
      <c r="K82" s="1">
        <v>0</v>
      </c>
      <c r="L82" s="1">
        <v>0</v>
      </c>
      <c r="M82" s="1">
        <v>0</v>
      </c>
      <c r="N82" s="1">
        <v>0</v>
      </c>
      <c r="O82" s="1">
        <v>1000</v>
      </c>
      <c r="P82" s="1">
        <v>0</v>
      </c>
      <c r="Q82" s="1">
        <v>73.709999999999994</v>
      </c>
      <c r="R82" s="1">
        <v>6174.1</v>
      </c>
      <c r="S82" s="1">
        <v>12901.8</v>
      </c>
    </row>
    <row r="83" spans="1:19" x14ac:dyDescent="0.2">
      <c r="A83" s="2" t="s">
        <v>128</v>
      </c>
      <c r="B83" s="1" t="s">
        <v>129</v>
      </c>
      <c r="C83" s="1">
        <v>27003.3</v>
      </c>
      <c r="D83" s="1">
        <v>8911.06</v>
      </c>
      <c r="E83" s="1">
        <v>122.24</v>
      </c>
      <c r="F83" s="1">
        <v>0</v>
      </c>
      <c r="G83" s="1">
        <v>36036.6</v>
      </c>
      <c r="H83" s="1">
        <v>8384.01</v>
      </c>
      <c r="I83" s="1">
        <v>0.08</v>
      </c>
      <c r="J83" s="1">
        <v>3105.37</v>
      </c>
      <c r="K83" s="1">
        <v>0</v>
      </c>
      <c r="L83" s="1">
        <v>0</v>
      </c>
      <c r="M83" s="1">
        <v>0</v>
      </c>
      <c r="N83" s="1">
        <v>7327.5</v>
      </c>
      <c r="O83" s="1">
        <v>0</v>
      </c>
      <c r="P83" s="1">
        <v>0</v>
      </c>
      <c r="Q83" s="1">
        <v>122.24</v>
      </c>
      <c r="R83" s="1">
        <v>18939.2</v>
      </c>
      <c r="S83" s="1">
        <v>17097.400000000001</v>
      </c>
    </row>
    <row r="84" spans="1:19" x14ac:dyDescent="0.2">
      <c r="A84" s="2" t="s">
        <v>130</v>
      </c>
      <c r="B84" s="1" t="s">
        <v>131</v>
      </c>
      <c r="C84" s="1">
        <v>14287.35</v>
      </c>
      <c r="D84" s="1">
        <v>4714.84</v>
      </c>
      <c r="E84" s="1">
        <v>73.709999999999994</v>
      </c>
      <c r="F84" s="1">
        <v>0</v>
      </c>
      <c r="G84" s="1">
        <v>19075.900000000001</v>
      </c>
      <c r="H84" s="1">
        <v>3457.26</v>
      </c>
      <c r="I84" s="1">
        <v>-0.12</v>
      </c>
      <c r="J84" s="1">
        <v>1643.05</v>
      </c>
      <c r="K84" s="1">
        <v>0</v>
      </c>
      <c r="L84" s="1">
        <v>7144</v>
      </c>
      <c r="M84" s="1">
        <v>0</v>
      </c>
      <c r="N84" s="1">
        <v>0</v>
      </c>
      <c r="O84" s="1">
        <v>0</v>
      </c>
      <c r="P84" s="1">
        <v>0</v>
      </c>
      <c r="Q84" s="1">
        <v>73.709999999999994</v>
      </c>
      <c r="R84" s="1">
        <v>12317.9</v>
      </c>
      <c r="S84" s="1">
        <v>6758</v>
      </c>
    </row>
    <row r="85" spans="1:19" s="4" customFormat="1" x14ac:dyDescent="0.2">
      <c r="A85" s="11" t="s">
        <v>48</v>
      </c>
      <c r="B85" s="10"/>
      <c r="C85" s="4" t="s">
        <v>49</v>
      </c>
      <c r="D85" s="4" t="s">
        <v>49</v>
      </c>
      <c r="E85" s="4" t="s">
        <v>49</v>
      </c>
      <c r="F85" s="4" t="s">
        <v>49</v>
      </c>
      <c r="G85" s="4" t="s">
        <v>49</v>
      </c>
      <c r="H85" s="4" t="s">
        <v>49</v>
      </c>
      <c r="I85" s="4" t="s">
        <v>49</v>
      </c>
      <c r="J85" s="4" t="s">
        <v>49</v>
      </c>
      <c r="K85" s="4" t="s">
        <v>49</v>
      </c>
      <c r="L85" s="4" t="s">
        <v>49</v>
      </c>
      <c r="M85" s="4" t="s">
        <v>49</v>
      </c>
      <c r="N85" s="4" t="s">
        <v>49</v>
      </c>
      <c r="O85" s="4" t="s">
        <v>49</v>
      </c>
      <c r="P85" s="4" t="s">
        <v>49</v>
      </c>
      <c r="Q85" s="4" t="s">
        <v>49</v>
      </c>
      <c r="R85" s="4" t="s">
        <v>49</v>
      </c>
      <c r="S85" s="4" t="s">
        <v>49</v>
      </c>
    </row>
    <row r="86" spans="1:19" x14ac:dyDescent="0.2">
      <c r="C86" s="12">
        <v>69865.350000000006</v>
      </c>
      <c r="D86" s="12">
        <v>23055.58</v>
      </c>
      <c r="E86" s="12">
        <v>343.37</v>
      </c>
      <c r="F86" s="12">
        <v>0</v>
      </c>
      <c r="G86" s="12">
        <v>93264.3</v>
      </c>
      <c r="H86" s="12">
        <v>18755.79</v>
      </c>
      <c r="I86" s="12">
        <v>-0.08</v>
      </c>
      <c r="J86" s="12">
        <v>8034.52</v>
      </c>
      <c r="K86" s="12">
        <v>0</v>
      </c>
      <c r="L86" s="12">
        <v>7144</v>
      </c>
      <c r="M86" s="12">
        <v>0</v>
      </c>
      <c r="N86" s="12">
        <v>7327.5</v>
      </c>
      <c r="O86" s="12">
        <v>1000</v>
      </c>
      <c r="P86" s="12">
        <v>0</v>
      </c>
      <c r="Q86" s="12">
        <v>343.37</v>
      </c>
      <c r="R86" s="12">
        <v>42605.1</v>
      </c>
      <c r="S86" s="12">
        <v>50659.199999999997</v>
      </c>
    </row>
    <row r="88" spans="1:19" x14ac:dyDescent="0.2">
      <c r="A88" s="9" t="s">
        <v>132</v>
      </c>
    </row>
    <row r="89" spans="1:19" x14ac:dyDescent="0.2">
      <c r="A89" s="2" t="s">
        <v>133</v>
      </c>
      <c r="B89" s="1" t="s">
        <v>134</v>
      </c>
      <c r="C89" s="1">
        <v>27003.3</v>
      </c>
      <c r="D89" s="1">
        <v>8911.06</v>
      </c>
      <c r="E89" s="1">
        <v>122.24</v>
      </c>
      <c r="F89" s="1">
        <v>0</v>
      </c>
      <c r="G89" s="1">
        <v>36036.6</v>
      </c>
      <c r="H89" s="1">
        <v>8384.01</v>
      </c>
      <c r="I89" s="1">
        <v>-0.02</v>
      </c>
      <c r="J89" s="1">
        <v>3105.37</v>
      </c>
      <c r="K89" s="1">
        <v>0</v>
      </c>
      <c r="L89" s="1">
        <v>12983</v>
      </c>
      <c r="M89" s="1">
        <v>0</v>
      </c>
      <c r="N89" s="1">
        <v>0</v>
      </c>
      <c r="O89" s="1">
        <v>0</v>
      </c>
      <c r="P89" s="1">
        <v>0</v>
      </c>
      <c r="Q89" s="1">
        <v>122.24</v>
      </c>
      <c r="R89" s="1">
        <v>24594.6</v>
      </c>
      <c r="S89" s="1">
        <v>11442</v>
      </c>
    </row>
    <row r="90" spans="1:19" x14ac:dyDescent="0.2">
      <c r="A90" s="2" t="s">
        <v>135</v>
      </c>
      <c r="B90" s="1" t="s">
        <v>136</v>
      </c>
      <c r="C90" s="1">
        <v>10989</v>
      </c>
      <c r="D90" s="1">
        <v>3626.39</v>
      </c>
      <c r="E90" s="1">
        <v>52.84</v>
      </c>
      <c r="F90" s="1">
        <v>0</v>
      </c>
      <c r="G90" s="1">
        <v>14668.23</v>
      </c>
      <c r="H90" s="1">
        <v>2425.5</v>
      </c>
      <c r="I90" s="1">
        <v>0.15</v>
      </c>
      <c r="J90" s="1">
        <v>1263.74</v>
      </c>
      <c r="K90" s="1">
        <v>0</v>
      </c>
      <c r="L90" s="1">
        <v>1879</v>
      </c>
      <c r="M90" s="1">
        <v>0</v>
      </c>
      <c r="N90" s="1">
        <v>0</v>
      </c>
      <c r="O90" s="1">
        <v>0</v>
      </c>
      <c r="P90" s="1">
        <v>0</v>
      </c>
      <c r="Q90" s="1">
        <v>52.84</v>
      </c>
      <c r="R90" s="1">
        <v>5621.23</v>
      </c>
      <c r="S90" s="1">
        <v>9047</v>
      </c>
    </row>
    <row r="91" spans="1:19" x14ac:dyDescent="0.2">
      <c r="A91" s="2" t="s">
        <v>137</v>
      </c>
      <c r="B91" s="2" t="s">
        <v>138</v>
      </c>
      <c r="C91" s="1">
        <v>14287.35</v>
      </c>
      <c r="D91" s="1">
        <v>4714.84</v>
      </c>
      <c r="E91" s="1">
        <v>73.709999999999994</v>
      </c>
      <c r="F91" s="1">
        <v>0</v>
      </c>
      <c r="G91" s="1">
        <v>19075.900000000001</v>
      </c>
      <c r="H91" s="1">
        <v>3457.26</v>
      </c>
      <c r="I91" s="1">
        <v>-0.12</v>
      </c>
      <c r="J91" s="1">
        <v>1643.05</v>
      </c>
      <c r="K91" s="1">
        <v>0</v>
      </c>
      <c r="L91" s="1">
        <v>0</v>
      </c>
      <c r="M91" s="1">
        <v>0</v>
      </c>
      <c r="N91" s="1">
        <v>0</v>
      </c>
      <c r="O91" s="1">
        <v>0</v>
      </c>
      <c r="P91" s="1">
        <v>0</v>
      </c>
      <c r="Q91" s="1">
        <v>73.709999999999994</v>
      </c>
      <c r="R91" s="1">
        <v>5173.8999999999996</v>
      </c>
      <c r="S91" s="1">
        <v>13902</v>
      </c>
    </row>
    <row r="92" spans="1:19" s="4" customFormat="1" x14ac:dyDescent="0.2">
      <c r="A92" s="11" t="s">
        <v>48</v>
      </c>
      <c r="B92" s="10"/>
      <c r="C92" s="4" t="s">
        <v>49</v>
      </c>
      <c r="D92" s="4" t="s">
        <v>49</v>
      </c>
      <c r="E92" s="4" t="s">
        <v>49</v>
      </c>
      <c r="F92" s="4" t="s">
        <v>49</v>
      </c>
      <c r="G92" s="4" t="s">
        <v>49</v>
      </c>
      <c r="H92" s="4" t="s">
        <v>49</v>
      </c>
      <c r="I92" s="4" t="s">
        <v>49</v>
      </c>
      <c r="J92" s="4" t="s">
        <v>49</v>
      </c>
      <c r="K92" s="4" t="s">
        <v>49</v>
      </c>
      <c r="L92" s="4" t="s">
        <v>49</v>
      </c>
      <c r="M92" s="4" t="s">
        <v>49</v>
      </c>
      <c r="N92" s="4" t="s">
        <v>49</v>
      </c>
      <c r="O92" s="4" t="s">
        <v>49</v>
      </c>
      <c r="P92" s="4" t="s">
        <v>49</v>
      </c>
      <c r="Q92" s="4" t="s">
        <v>49</v>
      </c>
      <c r="R92" s="4" t="s">
        <v>49</v>
      </c>
      <c r="S92" s="4" t="s">
        <v>49</v>
      </c>
    </row>
    <row r="93" spans="1:19" x14ac:dyDescent="0.2">
      <c r="C93" s="12">
        <v>52279.65</v>
      </c>
      <c r="D93" s="12">
        <v>17252.29</v>
      </c>
      <c r="E93" s="12">
        <v>248.79</v>
      </c>
      <c r="F93" s="12">
        <v>0</v>
      </c>
      <c r="G93" s="12">
        <v>69780.73</v>
      </c>
      <c r="H93" s="12">
        <v>14266.77</v>
      </c>
      <c r="I93" s="12">
        <v>0.01</v>
      </c>
      <c r="J93" s="12">
        <v>6012.16</v>
      </c>
      <c r="K93" s="12">
        <v>0</v>
      </c>
      <c r="L93" s="12">
        <v>14862</v>
      </c>
      <c r="M93" s="12">
        <v>0</v>
      </c>
      <c r="N93" s="12">
        <v>0</v>
      </c>
      <c r="O93" s="12">
        <v>0</v>
      </c>
      <c r="P93" s="12">
        <v>0</v>
      </c>
      <c r="Q93" s="12">
        <v>248.79</v>
      </c>
      <c r="R93" s="12">
        <v>35389.730000000003</v>
      </c>
      <c r="S93" s="12">
        <v>34391</v>
      </c>
    </row>
    <row r="95" spans="1:19" x14ac:dyDescent="0.2">
      <c r="A95" s="9" t="s">
        <v>139</v>
      </c>
    </row>
    <row r="96" spans="1:19" x14ac:dyDescent="0.2">
      <c r="A96" s="2" t="s">
        <v>140</v>
      </c>
      <c r="B96" s="1" t="s">
        <v>141</v>
      </c>
      <c r="C96" s="1">
        <v>7823.25</v>
      </c>
      <c r="D96" s="1">
        <v>0</v>
      </c>
      <c r="E96" s="1">
        <v>31.65</v>
      </c>
      <c r="F96" s="1">
        <v>2336.8000000000002</v>
      </c>
      <c r="G96" s="1">
        <v>10191.700000000001</v>
      </c>
      <c r="H96" s="1">
        <v>1449.59</v>
      </c>
      <c r="I96" s="1">
        <v>0.06</v>
      </c>
      <c r="J96" s="1">
        <v>0</v>
      </c>
      <c r="K96" s="1">
        <v>0</v>
      </c>
      <c r="L96" s="1">
        <v>0</v>
      </c>
      <c r="M96" s="1">
        <v>0</v>
      </c>
      <c r="N96" s="1">
        <v>0</v>
      </c>
      <c r="O96" s="1">
        <v>0</v>
      </c>
      <c r="P96" s="1">
        <v>0</v>
      </c>
      <c r="Q96" s="1">
        <v>31.65</v>
      </c>
      <c r="R96" s="1">
        <v>1481.3</v>
      </c>
      <c r="S96" s="1">
        <v>8710.4</v>
      </c>
    </row>
    <row r="97" spans="1:19" x14ac:dyDescent="0.2">
      <c r="A97" s="2" t="s">
        <v>142</v>
      </c>
      <c r="B97" s="1" t="s">
        <v>143</v>
      </c>
      <c r="C97" s="1">
        <v>7823.25</v>
      </c>
      <c r="D97" s="1">
        <v>0</v>
      </c>
      <c r="E97" s="1">
        <v>31.65</v>
      </c>
      <c r="F97" s="1">
        <v>2336.8000000000002</v>
      </c>
      <c r="G97" s="1">
        <v>10191.700000000001</v>
      </c>
      <c r="H97" s="1">
        <v>1449.59</v>
      </c>
      <c r="I97" s="1">
        <v>-0.14000000000000001</v>
      </c>
      <c r="J97" s="1">
        <v>0</v>
      </c>
      <c r="K97" s="1">
        <v>0</v>
      </c>
      <c r="L97" s="1">
        <v>0</v>
      </c>
      <c r="M97" s="1">
        <v>0</v>
      </c>
      <c r="N97" s="1">
        <v>0</v>
      </c>
      <c r="O97" s="1">
        <v>0</v>
      </c>
      <c r="P97" s="1">
        <v>0</v>
      </c>
      <c r="Q97" s="1">
        <v>31.65</v>
      </c>
      <c r="R97" s="1">
        <v>1481.1</v>
      </c>
      <c r="S97" s="1">
        <v>8710.6</v>
      </c>
    </row>
    <row r="98" spans="1:19" x14ac:dyDescent="0.2">
      <c r="A98" s="2" t="s">
        <v>144</v>
      </c>
      <c r="B98" s="1" t="s">
        <v>145</v>
      </c>
      <c r="C98" s="1">
        <v>27003.3</v>
      </c>
      <c r="D98" s="1">
        <v>8911.06</v>
      </c>
      <c r="E98" s="1">
        <v>122.24</v>
      </c>
      <c r="F98" s="1">
        <v>0</v>
      </c>
      <c r="G98" s="1">
        <v>36036.6</v>
      </c>
      <c r="H98" s="1">
        <v>8384.01</v>
      </c>
      <c r="I98" s="1">
        <v>0.19</v>
      </c>
      <c r="J98" s="1">
        <v>3105.37</v>
      </c>
      <c r="K98" s="1">
        <v>4239.79</v>
      </c>
      <c r="L98" s="1">
        <v>9262</v>
      </c>
      <c r="M98" s="1">
        <v>0</v>
      </c>
      <c r="N98" s="1">
        <v>0</v>
      </c>
      <c r="O98" s="1">
        <v>0</v>
      </c>
      <c r="P98" s="1">
        <v>0</v>
      </c>
      <c r="Q98" s="1">
        <v>122.24</v>
      </c>
      <c r="R98" s="1">
        <v>25113.599999999999</v>
      </c>
      <c r="S98" s="1">
        <v>10923</v>
      </c>
    </row>
    <row r="99" spans="1:19" x14ac:dyDescent="0.2">
      <c r="A99" s="2" t="s">
        <v>146</v>
      </c>
      <c r="B99" s="1" t="s">
        <v>147</v>
      </c>
      <c r="C99" s="1">
        <v>14287.35</v>
      </c>
      <c r="D99" s="1">
        <v>4714.84</v>
      </c>
      <c r="E99" s="1">
        <v>73.709999999999994</v>
      </c>
      <c r="F99" s="1">
        <v>0</v>
      </c>
      <c r="G99" s="1">
        <v>19075.900000000001</v>
      </c>
      <c r="H99" s="1">
        <v>3457.26</v>
      </c>
      <c r="I99" s="1">
        <v>0.08</v>
      </c>
      <c r="J99" s="1">
        <v>1643.05</v>
      </c>
      <c r="K99" s="1">
        <v>0</v>
      </c>
      <c r="L99" s="1">
        <v>2042</v>
      </c>
      <c r="M99" s="1">
        <v>0</v>
      </c>
      <c r="N99" s="1">
        <v>0</v>
      </c>
      <c r="O99" s="1">
        <v>0</v>
      </c>
      <c r="P99" s="1">
        <v>0</v>
      </c>
      <c r="Q99" s="1">
        <v>73.709999999999994</v>
      </c>
      <c r="R99" s="1">
        <v>7216.1</v>
      </c>
      <c r="S99" s="1">
        <v>11859.8</v>
      </c>
    </row>
    <row r="100" spans="1:19" x14ac:dyDescent="0.2">
      <c r="A100" s="2" t="s">
        <v>148</v>
      </c>
      <c r="B100" s="1" t="s">
        <v>149</v>
      </c>
      <c r="C100" s="1">
        <v>14287.35</v>
      </c>
      <c r="D100" s="1">
        <v>4714.84</v>
      </c>
      <c r="E100" s="1">
        <v>73.709999999999994</v>
      </c>
      <c r="F100" s="1">
        <v>0</v>
      </c>
      <c r="G100" s="1">
        <v>19075.900000000001</v>
      </c>
      <c r="H100" s="1">
        <v>3457.26</v>
      </c>
      <c r="I100" s="1">
        <v>-0.12</v>
      </c>
      <c r="J100" s="1">
        <v>1643.05</v>
      </c>
      <c r="K100" s="1">
        <v>0</v>
      </c>
      <c r="L100" s="1">
        <v>3402</v>
      </c>
      <c r="M100" s="1">
        <v>0</v>
      </c>
      <c r="N100" s="1">
        <v>0</v>
      </c>
      <c r="O100" s="1">
        <v>0</v>
      </c>
      <c r="P100" s="1">
        <v>0</v>
      </c>
      <c r="Q100" s="1">
        <v>73.709999999999994</v>
      </c>
      <c r="R100" s="1">
        <v>8575.9</v>
      </c>
      <c r="S100" s="1">
        <v>10500</v>
      </c>
    </row>
    <row r="101" spans="1:19" x14ac:dyDescent="0.2">
      <c r="A101" s="2" t="s">
        <v>150</v>
      </c>
      <c r="B101" s="1" t="s">
        <v>151</v>
      </c>
      <c r="C101" s="1">
        <v>19294.95</v>
      </c>
      <c r="D101" s="1">
        <v>6367.35</v>
      </c>
      <c r="E101" s="1">
        <v>105.38</v>
      </c>
      <c r="F101" s="1">
        <v>0</v>
      </c>
      <c r="G101" s="1">
        <v>25767.68</v>
      </c>
      <c r="H101" s="1">
        <v>5308.43</v>
      </c>
      <c r="I101" s="1">
        <v>-0.06</v>
      </c>
      <c r="J101" s="1">
        <v>2218.9299999999998</v>
      </c>
      <c r="K101" s="1">
        <v>0</v>
      </c>
      <c r="L101" s="1">
        <v>0</v>
      </c>
      <c r="M101" s="1">
        <v>0</v>
      </c>
      <c r="N101" s="1">
        <v>0</v>
      </c>
      <c r="O101" s="1">
        <v>0</v>
      </c>
      <c r="P101" s="1">
        <v>0</v>
      </c>
      <c r="Q101" s="1">
        <v>105.38</v>
      </c>
      <c r="R101" s="1">
        <v>7632.68</v>
      </c>
      <c r="S101" s="1">
        <v>18135</v>
      </c>
    </row>
    <row r="102" spans="1:19" x14ac:dyDescent="0.2">
      <c r="A102" s="2" t="s">
        <v>152</v>
      </c>
      <c r="B102" s="1" t="s">
        <v>153</v>
      </c>
      <c r="C102" s="1">
        <v>14287.35</v>
      </c>
      <c r="D102" s="1">
        <v>4714.84</v>
      </c>
      <c r="E102" s="1">
        <v>73.709999999999994</v>
      </c>
      <c r="F102" s="1">
        <v>0</v>
      </c>
      <c r="G102" s="1">
        <v>19075.900000000001</v>
      </c>
      <c r="H102" s="1">
        <v>3457.26</v>
      </c>
      <c r="I102" s="1">
        <v>0.08</v>
      </c>
      <c r="J102" s="1">
        <v>1643.05</v>
      </c>
      <c r="K102" s="1">
        <v>0</v>
      </c>
      <c r="L102" s="1">
        <v>0</v>
      </c>
      <c r="M102" s="1">
        <v>0</v>
      </c>
      <c r="N102" s="1">
        <v>0</v>
      </c>
      <c r="O102" s="1">
        <v>0</v>
      </c>
      <c r="P102" s="1">
        <v>0</v>
      </c>
      <c r="Q102" s="1">
        <v>73.709999999999994</v>
      </c>
      <c r="R102" s="1">
        <v>5174.1000000000004</v>
      </c>
      <c r="S102" s="1">
        <v>13901.8</v>
      </c>
    </row>
    <row r="103" spans="1:19" x14ac:dyDescent="0.2">
      <c r="A103" s="2" t="s">
        <v>154</v>
      </c>
      <c r="B103" s="1" t="s">
        <v>155</v>
      </c>
      <c r="C103" s="1">
        <v>14287.35</v>
      </c>
      <c r="D103" s="1">
        <v>4714.84</v>
      </c>
      <c r="E103" s="1">
        <v>73.709999999999994</v>
      </c>
      <c r="F103" s="1">
        <v>0</v>
      </c>
      <c r="G103" s="1">
        <v>19075.900000000001</v>
      </c>
      <c r="H103" s="1">
        <v>3457.26</v>
      </c>
      <c r="I103" s="1">
        <v>0.08</v>
      </c>
      <c r="J103" s="1">
        <v>1643.05</v>
      </c>
      <c r="K103" s="1">
        <v>0</v>
      </c>
      <c r="L103" s="1">
        <v>0</v>
      </c>
      <c r="M103" s="1">
        <v>0</v>
      </c>
      <c r="N103" s="1">
        <v>0</v>
      </c>
      <c r="O103" s="1">
        <v>0</v>
      </c>
      <c r="P103" s="1">
        <v>0</v>
      </c>
      <c r="Q103" s="1">
        <v>73.709999999999994</v>
      </c>
      <c r="R103" s="1">
        <v>5174.1000000000004</v>
      </c>
      <c r="S103" s="1">
        <v>13901.8</v>
      </c>
    </row>
    <row r="104" spans="1:19" x14ac:dyDescent="0.2">
      <c r="A104" s="2" t="s">
        <v>156</v>
      </c>
      <c r="B104" s="1" t="s">
        <v>157</v>
      </c>
      <c r="C104" s="1">
        <v>14287.35</v>
      </c>
      <c r="D104" s="1">
        <v>4714.84</v>
      </c>
      <c r="E104" s="1">
        <v>73.709999999999994</v>
      </c>
      <c r="F104" s="1">
        <v>0</v>
      </c>
      <c r="G104" s="1">
        <v>19075.900000000001</v>
      </c>
      <c r="H104" s="1">
        <v>3457.26</v>
      </c>
      <c r="I104" s="1">
        <v>0.08</v>
      </c>
      <c r="J104" s="1">
        <v>1643.05</v>
      </c>
      <c r="K104" s="1">
        <v>0</v>
      </c>
      <c r="L104" s="1">
        <v>0</v>
      </c>
      <c r="M104" s="1">
        <v>0</v>
      </c>
      <c r="N104" s="1">
        <v>0</v>
      </c>
      <c r="O104" s="1">
        <v>0</v>
      </c>
      <c r="P104" s="1">
        <v>0</v>
      </c>
      <c r="Q104" s="1">
        <v>73.709999999999994</v>
      </c>
      <c r="R104" s="1">
        <v>5174.1000000000004</v>
      </c>
      <c r="S104" s="1">
        <v>13901.8</v>
      </c>
    </row>
    <row r="105" spans="1:19" x14ac:dyDescent="0.2">
      <c r="A105" s="2" t="s">
        <v>158</v>
      </c>
      <c r="B105" s="1" t="s">
        <v>159</v>
      </c>
      <c r="C105" s="1">
        <v>7823.25</v>
      </c>
      <c r="D105" s="1">
        <v>0</v>
      </c>
      <c r="E105" s="1">
        <v>31.65</v>
      </c>
      <c r="F105" s="1">
        <v>2336.8000000000002</v>
      </c>
      <c r="G105" s="1">
        <v>10191.700000000001</v>
      </c>
      <c r="H105" s="1">
        <v>1449.59</v>
      </c>
      <c r="I105" s="1">
        <v>0.06</v>
      </c>
      <c r="J105" s="1">
        <v>0</v>
      </c>
      <c r="K105" s="1">
        <v>0</v>
      </c>
      <c r="L105" s="1">
        <v>0</v>
      </c>
      <c r="M105" s="1">
        <v>0</v>
      </c>
      <c r="N105" s="1">
        <v>0</v>
      </c>
      <c r="O105" s="1">
        <v>0</v>
      </c>
      <c r="P105" s="1">
        <v>0</v>
      </c>
      <c r="Q105" s="1">
        <v>31.65</v>
      </c>
      <c r="R105" s="1">
        <v>1481.3</v>
      </c>
      <c r="S105" s="1">
        <v>8710.4</v>
      </c>
    </row>
    <row r="106" spans="1:19" x14ac:dyDescent="0.2">
      <c r="A106" s="2" t="s">
        <v>160</v>
      </c>
      <c r="B106" s="1" t="s">
        <v>161</v>
      </c>
      <c r="C106" s="1">
        <v>7823.25</v>
      </c>
      <c r="D106" s="1">
        <v>0</v>
      </c>
      <c r="E106" s="1">
        <v>31.65</v>
      </c>
      <c r="F106" s="1">
        <v>2336.8000000000002</v>
      </c>
      <c r="G106" s="1">
        <v>10191.700000000001</v>
      </c>
      <c r="H106" s="1">
        <v>1449.59</v>
      </c>
      <c r="I106" s="1">
        <v>0.26</v>
      </c>
      <c r="J106" s="1">
        <v>0</v>
      </c>
      <c r="K106" s="1">
        <v>0</v>
      </c>
      <c r="L106" s="1">
        <v>0</v>
      </c>
      <c r="M106" s="1">
        <v>0</v>
      </c>
      <c r="N106" s="1">
        <v>0</v>
      </c>
      <c r="O106" s="1">
        <v>0</v>
      </c>
      <c r="P106" s="1">
        <v>0</v>
      </c>
      <c r="Q106" s="1">
        <v>31.65</v>
      </c>
      <c r="R106" s="1">
        <v>1481.5</v>
      </c>
      <c r="S106" s="1">
        <v>8710.2000000000007</v>
      </c>
    </row>
    <row r="107" spans="1:19" x14ac:dyDescent="0.2">
      <c r="A107" s="2" t="s">
        <v>162</v>
      </c>
      <c r="B107" s="1" t="s">
        <v>163</v>
      </c>
      <c r="C107" s="1">
        <v>7823.25</v>
      </c>
      <c r="D107" s="1">
        <v>0</v>
      </c>
      <c r="E107" s="1">
        <v>31.65</v>
      </c>
      <c r="F107" s="1">
        <v>2336.8000000000002</v>
      </c>
      <c r="G107" s="1">
        <v>10191.700000000001</v>
      </c>
      <c r="H107" s="1">
        <v>1449.59</v>
      </c>
      <c r="I107" s="1">
        <v>0.06</v>
      </c>
      <c r="J107" s="1">
        <v>0</v>
      </c>
      <c r="K107" s="1">
        <v>0</v>
      </c>
      <c r="L107" s="1">
        <v>0</v>
      </c>
      <c r="M107" s="1">
        <v>0</v>
      </c>
      <c r="N107" s="1">
        <v>0</v>
      </c>
      <c r="O107" s="1">
        <v>0</v>
      </c>
      <c r="P107" s="1">
        <v>0</v>
      </c>
      <c r="Q107" s="1">
        <v>31.65</v>
      </c>
      <c r="R107" s="1">
        <v>1481.3</v>
      </c>
      <c r="S107" s="1">
        <v>8710.4</v>
      </c>
    </row>
    <row r="108" spans="1:19" x14ac:dyDescent="0.2">
      <c r="A108" s="2" t="s">
        <v>164</v>
      </c>
      <c r="B108" s="1" t="s">
        <v>165</v>
      </c>
      <c r="C108" s="1">
        <v>14287.35</v>
      </c>
      <c r="D108" s="1">
        <v>4714.84</v>
      </c>
      <c r="E108" s="1">
        <v>73.709999999999994</v>
      </c>
      <c r="F108" s="1">
        <v>0</v>
      </c>
      <c r="G108" s="1">
        <v>19075.900000000001</v>
      </c>
      <c r="H108" s="1">
        <v>3457.26</v>
      </c>
      <c r="I108" s="1">
        <v>-0.12</v>
      </c>
      <c r="J108" s="1">
        <v>1643.05</v>
      </c>
      <c r="K108" s="1">
        <v>0</v>
      </c>
      <c r="L108" s="1">
        <v>0</v>
      </c>
      <c r="M108" s="1">
        <v>0</v>
      </c>
      <c r="N108" s="1">
        <v>0</v>
      </c>
      <c r="O108" s="1">
        <v>0</v>
      </c>
      <c r="P108" s="1">
        <v>0</v>
      </c>
      <c r="Q108" s="1">
        <v>73.709999999999994</v>
      </c>
      <c r="R108" s="1">
        <v>5173.8999999999996</v>
      </c>
      <c r="S108" s="1">
        <v>13902</v>
      </c>
    </row>
    <row r="109" spans="1:19" x14ac:dyDescent="0.2">
      <c r="A109" s="2" t="s">
        <v>166</v>
      </c>
      <c r="B109" s="1" t="s">
        <v>167</v>
      </c>
      <c r="C109" s="1">
        <v>7823.25</v>
      </c>
      <c r="D109" s="1">
        <v>0</v>
      </c>
      <c r="E109" s="1">
        <v>31.65</v>
      </c>
      <c r="F109" s="1">
        <v>2336.8000000000002</v>
      </c>
      <c r="G109" s="1">
        <v>10191.700000000001</v>
      </c>
      <c r="H109" s="1">
        <v>1449.59</v>
      </c>
      <c r="I109" s="1">
        <v>0.26</v>
      </c>
      <c r="J109" s="1">
        <v>0</v>
      </c>
      <c r="K109" s="1">
        <v>0</v>
      </c>
      <c r="L109" s="1">
        <v>0</v>
      </c>
      <c r="M109" s="1">
        <v>0</v>
      </c>
      <c r="N109" s="1">
        <v>0</v>
      </c>
      <c r="O109" s="1">
        <v>0</v>
      </c>
      <c r="P109" s="1">
        <v>0</v>
      </c>
      <c r="Q109" s="1">
        <v>31.65</v>
      </c>
      <c r="R109" s="1">
        <v>1481.5</v>
      </c>
      <c r="S109" s="1">
        <v>8710.2000000000007</v>
      </c>
    </row>
    <row r="110" spans="1:19" s="4" customFormat="1" x14ac:dyDescent="0.2">
      <c r="A110" s="11" t="s">
        <v>48</v>
      </c>
      <c r="B110" s="10"/>
      <c r="C110" s="4" t="s">
        <v>49</v>
      </c>
      <c r="D110" s="4" t="s">
        <v>49</v>
      </c>
      <c r="E110" s="4" t="s">
        <v>49</v>
      </c>
      <c r="F110" s="4" t="s">
        <v>49</v>
      </c>
      <c r="G110" s="4" t="s">
        <v>49</v>
      </c>
      <c r="H110" s="4" t="s">
        <v>49</v>
      </c>
      <c r="I110" s="4" t="s">
        <v>49</v>
      </c>
      <c r="J110" s="4" t="s">
        <v>49</v>
      </c>
      <c r="K110" s="4" t="s">
        <v>49</v>
      </c>
      <c r="L110" s="4" t="s">
        <v>49</v>
      </c>
      <c r="M110" s="4" t="s">
        <v>49</v>
      </c>
      <c r="N110" s="4" t="s">
        <v>49</v>
      </c>
      <c r="O110" s="4" t="s">
        <v>49</v>
      </c>
      <c r="P110" s="4" t="s">
        <v>49</v>
      </c>
      <c r="Q110" s="4" t="s">
        <v>49</v>
      </c>
      <c r="R110" s="4" t="s">
        <v>49</v>
      </c>
      <c r="S110" s="4" t="s">
        <v>49</v>
      </c>
    </row>
    <row r="111" spans="1:19" x14ac:dyDescent="0.2">
      <c r="C111" s="12">
        <v>178961.85</v>
      </c>
      <c r="D111" s="12">
        <v>43567.45</v>
      </c>
      <c r="E111" s="12">
        <v>859.78</v>
      </c>
      <c r="F111" s="12">
        <v>14020.8</v>
      </c>
      <c r="G111" s="12">
        <v>237409.88</v>
      </c>
      <c r="H111" s="12">
        <v>43133.54</v>
      </c>
      <c r="I111" s="12">
        <v>0.77</v>
      </c>
      <c r="J111" s="12">
        <v>15182.6</v>
      </c>
      <c r="K111" s="12">
        <v>4239.79</v>
      </c>
      <c r="L111" s="12">
        <v>14706</v>
      </c>
      <c r="M111" s="12">
        <v>0</v>
      </c>
      <c r="N111" s="12">
        <v>0</v>
      </c>
      <c r="O111" s="12">
        <v>0</v>
      </c>
      <c r="P111" s="12">
        <v>0</v>
      </c>
      <c r="Q111" s="12">
        <v>859.78</v>
      </c>
      <c r="R111" s="12">
        <v>78122.48</v>
      </c>
      <c r="S111" s="12">
        <v>159287.4</v>
      </c>
    </row>
    <row r="113" spans="1:19" x14ac:dyDescent="0.2">
      <c r="A113" s="9" t="s">
        <v>168</v>
      </c>
    </row>
    <row r="114" spans="1:19" x14ac:dyDescent="0.2">
      <c r="A114" s="2" t="s">
        <v>169</v>
      </c>
      <c r="B114" s="1" t="s">
        <v>170</v>
      </c>
      <c r="C114" s="1">
        <v>24303</v>
      </c>
      <c r="D114" s="1">
        <v>8019.99</v>
      </c>
      <c r="E114" s="1">
        <v>122.24</v>
      </c>
      <c r="F114" s="1">
        <v>0</v>
      </c>
      <c r="G114" s="1">
        <v>32445.23</v>
      </c>
      <c r="H114" s="1">
        <v>7306.62</v>
      </c>
      <c r="I114" s="1">
        <v>0.12</v>
      </c>
      <c r="J114" s="1">
        <v>2794.85</v>
      </c>
      <c r="K114" s="1">
        <v>3427.2</v>
      </c>
      <c r="L114" s="1">
        <v>0</v>
      </c>
      <c r="M114" s="1">
        <v>0</v>
      </c>
      <c r="N114" s="1">
        <v>0</v>
      </c>
      <c r="O114" s="1">
        <v>4357</v>
      </c>
      <c r="P114" s="1">
        <v>0</v>
      </c>
      <c r="Q114" s="1">
        <v>122.24</v>
      </c>
      <c r="R114" s="1">
        <v>18008.03</v>
      </c>
      <c r="S114" s="1">
        <v>14437.2</v>
      </c>
    </row>
    <row r="115" spans="1:19" x14ac:dyDescent="0.2">
      <c r="A115" s="2" t="s">
        <v>171</v>
      </c>
      <c r="B115" s="1" t="s">
        <v>172</v>
      </c>
      <c r="C115" s="1">
        <v>14287.35</v>
      </c>
      <c r="D115" s="1">
        <v>4714.84</v>
      </c>
      <c r="E115" s="1">
        <v>73.709999999999994</v>
      </c>
      <c r="F115" s="1">
        <v>0</v>
      </c>
      <c r="G115" s="1">
        <v>19075.900000000001</v>
      </c>
      <c r="H115" s="1">
        <v>3457.26</v>
      </c>
      <c r="I115" s="1">
        <v>0.08</v>
      </c>
      <c r="J115" s="1">
        <v>1643.05</v>
      </c>
      <c r="K115" s="1">
        <v>0</v>
      </c>
      <c r="L115" s="1">
        <v>0</v>
      </c>
      <c r="M115" s="1">
        <v>0</v>
      </c>
      <c r="N115" s="1">
        <v>0</v>
      </c>
      <c r="O115" s="1">
        <v>2857</v>
      </c>
      <c r="P115" s="1">
        <v>0</v>
      </c>
      <c r="Q115" s="1">
        <v>73.709999999999994</v>
      </c>
      <c r="R115" s="1">
        <v>8031.1</v>
      </c>
      <c r="S115" s="1">
        <v>11044.8</v>
      </c>
    </row>
    <row r="116" spans="1:19" x14ac:dyDescent="0.2">
      <c r="A116" s="2" t="s">
        <v>173</v>
      </c>
      <c r="B116" s="1" t="s">
        <v>174</v>
      </c>
      <c r="C116" s="1">
        <v>14287.35</v>
      </c>
      <c r="D116" s="1">
        <v>4714.84</v>
      </c>
      <c r="E116" s="1">
        <v>73.709999999999994</v>
      </c>
      <c r="F116" s="1">
        <v>0</v>
      </c>
      <c r="G116" s="1">
        <v>19075.900000000001</v>
      </c>
      <c r="H116" s="1">
        <v>3457.26</v>
      </c>
      <c r="I116" s="1">
        <v>-7.0000000000000007E-2</v>
      </c>
      <c r="J116" s="1">
        <v>1643.05</v>
      </c>
      <c r="K116" s="1">
        <v>0</v>
      </c>
      <c r="L116" s="1">
        <v>1977.55</v>
      </c>
      <c r="M116" s="1">
        <v>0</v>
      </c>
      <c r="N116" s="1">
        <v>0</v>
      </c>
      <c r="O116" s="1">
        <v>0</v>
      </c>
      <c r="P116" s="1">
        <v>0</v>
      </c>
      <c r="Q116" s="1">
        <v>73.709999999999994</v>
      </c>
      <c r="R116" s="1">
        <v>7151.5</v>
      </c>
      <c r="S116" s="1">
        <v>11924.4</v>
      </c>
    </row>
    <row r="117" spans="1:19" x14ac:dyDescent="0.2">
      <c r="A117" s="2" t="s">
        <v>175</v>
      </c>
      <c r="B117" s="1" t="s">
        <v>176</v>
      </c>
      <c r="C117" s="1">
        <v>14287.35</v>
      </c>
      <c r="D117" s="1">
        <v>4714.84</v>
      </c>
      <c r="E117" s="1">
        <v>73.709999999999994</v>
      </c>
      <c r="F117" s="1">
        <v>0</v>
      </c>
      <c r="G117" s="1">
        <v>19075.900000000001</v>
      </c>
      <c r="H117" s="1">
        <v>3457.26</v>
      </c>
      <c r="I117" s="1">
        <v>-0.12</v>
      </c>
      <c r="J117" s="1">
        <v>1643.05</v>
      </c>
      <c r="K117" s="1">
        <v>0</v>
      </c>
      <c r="L117" s="1">
        <v>4000</v>
      </c>
      <c r="M117" s="1">
        <v>0</v>
      </c>
      <c r="N117" s="1">
        <v>0</v>
      </c>
      <c r="O117" s="1">
        <v>0</v>
      </c>
      <c r="P117" s="1">
        <v>0</v>
      </c>
      <c r="Q117" s="1">
        <v>73.709999999999994</v>
      </c>
      <c r="R117" s="1">
        <v>9173.9</v>
      </c>
      <c r="S117" s="1">
        <v>9902</v>
      </c>
    </row>
    <row r="118" spans="1:19" s="4" customFormat="1" x14ac:dyDescent="0.2">
      <c r="A118" s="11" t="s">
        <v>48</v>
      </c>
      <c r="B118" s="10"/>
      <c r="C118" s="4" t="s">
        <v>49</v>
      </c>
      <c r="D118" s="4" t="s">
        <v>49</v>
      </c>
      <c r="E118" s="4" t="s">
        <v>49</v>
      </c>
      <c r="F118" s="4" t="s">
        <v>49</v>
      </c>
      <c r="G118" s="4" t="s">
        <v>49</v>
      </c>
      <c r="H118" s="4" t="s">
        <v>49</v>
      </c>
      <c r="I118" s="4" t="s">
        <v>49</v>
      </c>
      <c r="J118" s="4" t="s">
        <v>49</v>
      </c>
      <c r="K118" s="4" t="s">
        <v>49</v>
      </c>
      <c r="L118" s="4" t="s">
        <v>49</v>
      </c>
      <c r="M118" s="4" t="s">
        <v>49</v>
      </c>
      <c r="N118" s="4" t="s">
        <v>49</v>
      </c>
      <c r="O118" s="4" t="s">
        <v>49</v>
      </c>
      <c r="P118" s="4" t="s">
        <v>49</v>
      </c>
      <c r="Q118" s="4" t="s">
        <v>49</v>
      </c>
      <c r="R118" s="4" t="s">
        <v>49</v>
      </c>
      <c r="S118" s="4" t="s">
        <v>49</v>
      </c>
    </row>
    <row r="119" spans="1:19" x14ac:dyDescent="0.2">
      <c r="C119" s="12">
        <v>67165.05</v>
      </c>
      <c r="D119" s="12">
        <v>22164.51</v>
      </c>
      <c r="E119" s="12">
        <v>343.37</v>
      </c>
      <c r="F119" s="12">
        <v>0</v>
      </c>
      <c r="G119" s="12">
        <v>89672.93</v>
      </c>
      <c r="H119" s="12">
        <v>17678.400000000001</v>
      </c>
      <c r="I119" s="12">
        <v>0.01</v>
      </c>
      <c r="J119" s="12">
        <v>7724</v>
      </c>
      <c r="K119" s="12">
        <v>3427.2</v>
      </c>
      <c r="L119" s="12">
        <v>5977.55</v>
      </c>
      <c r="M119" s="12">
        <v>0</v>
      </c>
      <c r="N119" s="12">
        <v>0</v>
      </c>
      <c r="O119" s="12">
        <v>7214</v>
      </c>
      <c r="P119" s="12">
        <v>0</v>
      </c>
      <c r="Q119" s="12">
        <v>343.37</v>
      </c>
      <c r="R119" s="12">
        <v>42364.53</v>
      </c>
      <c r="S119" s="12">
        <v>47308.4</v>
      </c>
    </row>
    <row r="121" spans="1:19" x14ac:dyDescent="0.2">
      <c r="A121" s="9" t="s">
        <v>177</v>
      </c>
    </row>
    <row r="122" spans="1:19" x14ac:dyDescent="0.2">
      <c r="A122" s="2" t="s">
        <v>185</v>
      </c>
      <c r="B122" s="1" t="s">
        <v>186</v>
      </c>
      <c r="C122" s="1">
        <v>24303</v>
      </c>
      <c r="D122" s="1">
        <v>8019.99</v>
      </c>
      <c r="E122" s="1">
        <v>122.24</v>
      </c>
      <c r="F122" s="1">
        <v>0</v>
      </c>
      <c r="G122" s="1">
        <v>32445.23</v>
      </c>
      <c r="H122" s="1">
        <v>7306.62</v>
      </c>
      <c r="I122" s="1">
        <v>0.12</v>
      </c>
      <c r="J122" s="1">
        <v>2794.85</v>
      </c>
      <c r="K122" s="1">
        <v>0</v>
      </c>
      <c r="L122" s="1">
        <v>3339</v>
      </c>
      <c r="M122" s="1">
        <v>0</v>
      </c>
      <c r="N122" s="1">
        <v>0</v>
      </c>
      <c r="O122" s="1">
        <v>0</v>
      </c>
      <c r="P122" s="1">
        <v>0</v>
      </c>
      <c r="Q122" s="1">
        <v>122.24</v>
      </c>
      <c r="R122" s="1">
        <v>13562.83</v>
      </c>
      <c r="S122" s="1">
        <v>18882.400000000001</v>
      </c>
    </row>
    <row r="123" spans="1:19" x14ac:dyDescent="0.2">
      <c r="A123" s="2" t="s">
        <v>178</v>
      </c>
      <c r="B123" s="1" t="s">
        <v>179</v>
      </c>
      <c r="C123" s="1">
        <v>19294.95</v>
      </c>
      <c r="D123" s="1">
        <v>6367.35</v>
      </c>
      <c r="E123" s="1">
        <v>105.38</v>
      </c>
      <c r="F123" s="1">
        <v>0</v>
      </c>
      <c r="G123" s="1">
        <v>25767.68</v>
      </c>
      <c r="H123" s="1">
        <v>5308.43</v>
      </c>
      <c r="I123" s="1">
        <v>-0.26</v>
      </c>
      <c r="J123" s="1">
        <v>2218.9299999999998</v>
      </c>
      <c r="K123" s="1">
        <v>0</v>
      </c>
      <c r="L123" s="1">
        <v>0</v>
      </c>
      <c r="M123" s="1">
        <v>0</v>
      </c>
      <c r="N123" s="1">
        <v>0</v>
      </c>
      <c r="O123" s="1">
        <v>0</v>
      </c>
      <c r="P123" s="1">
        <v>0</v>
      </c>
      <c r="Q123" s="1">
        <v>105.38</v>
      </c>
      <c r="R123" s="1">
        <v>7632.48</v>
      </c>
      <c r="S123" s="1">
        <v>18135.2</v>
      </c>
    </row>
    <row r="124" spans="1:19" x14ac:dyDescent="0.2">
      <c r="A124" s="2" t="s">
        <v>180</v>
      </c>
      <c r="B124" s="1" t="s">
        <v>181</v>
      </c>
      <c r="C124" s="1">
        <v>10989</v>
      </c>
      <c r="D124" s="1">
        <v>3626.39</v>
      </c>
      <c r="E124" s="1">
        <v>52.84</v>
      </c>
      <c r="F124" s="1">
        <v>0</v>
      </c>
      <c r="G124" s="1">
        <v>14668.23</v>
      </c>
      <c r="H124" s="1">
        <v>2425.5</v>
      </c>
      <c r="I124" s="1">
        <v>-0.22</v>
      </c>
      <c r="J124" s="1">
        <v>1263.74</v>
      </c>
      <c r="K124" s="1">
        <v>3875.43</v>
      </c>
      <c r="L124" s="1">
        <v>1218.74</v>
      </c>
      <c r="M124" s="1">
        <v>0</v>
      </c>
      <c r="N124" s="1">
        <v>0</v>
      </c>
      <c r="O124" s="1">
        <v>0</v>
      </c>
      <c r="P124" s="1">
        <v>0</v>
      </c>
      <c r="Q124" s="1">
        <v>52.84</v>
      </c>
      <c r="R124" s="1">
        <v>8836.0300000000007</v>
      </c>
      <c r="S124" s="1">
        <v>5832.2</v>
      </c>
    </row>
    <row r="125" spans="1:19" s="4" customFormat="1" x14ac:dyDescent="0.2">
      <c r="A125" s="11" t="s">
        <v>48</v>
      </c>
      <c r="B125" s="10"/>
      <c r="C125" s="4" t="s">
        <v>49</v>
      </c>
      <c r="D125" s="4" t="s">
        <v>49</v>
      </c>
      <c r="E125" s="4" t="s">
        <v>49</v>
      </c>
      <c r="F125" s="4" t="s">
        <v>49</v>
      </c>
      <c r="G125" s="4" t="s">
        <v>49</v>
      </c>
      <c r="H125" s="4" t="s">
        <v>49</v>
      </c>
      <c r="I125" s="4" t="s">
        <v>49</v>
      </c>
      <c r="J125" s="4" t="s">
        <v>49</v>
      </c>
      <c r="K125" s="4" t="s">
        <v>49</v>
      </c>
      <c r="L125" s="4" t="s">
        <v>49</v>
      </c>
      <c r="M125" s="4" t="s">
        <v>49</v>
      </c>
      <c r="N125" s="4" t="s">
        <v>49</v>
      </c>
      <c r="O125" s="4" t="s">
        <v>49</v>
      </c>
      <c r="P125" s="4" t="s">
        <v>49</v>
      </c>
      <c r="Q125" s="4" t="s">
        <v>49</v>
      </c>
      <c r="R125" s="4" t="s">
        <v>49</v>
      </c>
      <c r="S125" s="4" t="s">
        <v>49</v>
      </c>
    </row>
    <row r="126" spans="1:19" x14ac:dyDescent="0.2">
      <c r="C126" s="12">
        <f>SUM(C122:C125)</f>
        <v>54586.95</v>
      </c>
      <c r="D126" s="12">
        <f t="shared" ref="D126:S126" si="0">SUM(D122:D125)</f>
        <v>18013.73</v>
      </c>
      <c r="E126" s="12">
        <f t="shared" si="0"/>
        <v>280.46000000000004</v>
      </c>
      <c r="F126" s="12">
        <f t="shared" si="0"/>
        <v>0</v>
      </c>
      <c r="G126" s="12">
        <f t="shared" si="0"/>
        <v>72881.14</v>
      </c>
      <c r="H126" s="12">
        <f t="shared" si="0"/>
        <v>15040.55</v>
      </c>
      <c r="I126" s="12">
        <f t="shared" si="0"/>
        <v>-0.36</v>
      </c>
      <c r="J126" s="12">
        <f t="shared" si="0"/>
        <v>6277.5199999999995</v>
      </c>
      <c r="K126" s="12">
        <f t="shared" si="0"/>
        <v>3875.43</v>
      </c>
      <c r="L126" s="12">
        <f t="shared" si="0"/>
        <v>4557.74</v>
      </c>
      <c r="M126" s="12">
        <f t="shared" si="0"/>
        <v>0</v>
      </c>
      <c r="N126" s="12">
        <f t="shared" si="0"/>
        <v>0</v>
      </c>
      <c r="O126" s="12">
        <f t="shared" si="0"/>
        <v>0</v>
      </c>
      <c r="P126" s="12">
        <f t="shared" si="0"/>
        <v>0</v>
      </c>
      <c r="Q126" s="12">
        <f t="shared" si="0"/>
        <v>280.46000000000004</v>
      </c>
      <c r="R126" s="12">
        <f t="shared" si="0"/>
        <v>30031.339999999997</v>
      </c>
      <c r="S126" s="12">
        <f t="shared" si="0"/>
        <v>42849.8</v>
      </c>
    </row>
    <row r="128" spans="1:19" x14ac:dyDescent="0.2">
      <c r="A128" s="9" t="s">
        <v>182</v>
      </c>
    </row>
    <row r="129" spans="1:19" x14ac:dyDescent="0.2">
      <c r="A129" s="2" t="s">
        <v>183</v>
      </c>
      <c r="B129" s="1" t="s">
        <v>184</v>
      </c>
      <c r="C129" s="1">
        <v>27003.3</v>
      </c>
      <c r="D129" s="1">
        <v>8911.06</v>
      </c>
      <c r="E129" s="1">
        <v>122.24</v>
      </c>
      <c r="F129" s="1">
        <v>0</v>
      </c>
      <c r="G129" s="1">
        <v>36036.6</v>
      </c>
      <c r="H129" s="1">
        <v>8384.01</v>
      </c>
      <c r="I129" s="1">
        <v>-0.02</v>
      </c>
      <c r="J129" s="1">
        <v>3105.37</v>
      </c>
      <c r="K129" s="1">
        <v>0</v>
      </c>
      <c r="L129" s="1">
        <v>0</v>
      </c>
      <c r="M129" s="1">
        <v>0</v>
      </c>
      <c r="N129" s="1">
        <v>0</v>
      </c>
      <c r="O129" s="1">
        <v>0</v>
      </c>
      <c r="P129" s="1">
        <v>0</v>
      </c>
      <c r="Q129" s="1">
        <v>122.24</v>
      </c>
      <c r="R129" s="1">
        <v>11611.6</v>
      </c>
      <c r="S129" s="1">
        <v>24425</v>
      </c>
    </row>
    <row r="130" spans="1:19" s="4" customFormat="1" x14ac:dyDescent="0.2">
      <c r="A130" s="11" t="s">
        <v>48</v>
      </c>
      <c r="B130" s="10"/>
      <c r="C130" s="4" t="s">
        <v>49</v>
      </c>
      <c r="D130" s="4" t="s">
        <v>49</v>
      </c>
      <c r="E130" s="4" t="s">
        <v>49</v>
      </c>
      <c r="F130" s="4" t="s">
        <v>49</v>
      </c>
      <c r="G130" s="4" t="s">
        <v>49</v>
      </c>
      <c r="H130" s="4" t="s">
        <v>49</v>
      </c>
      <c r="I130" s="4" t="s">
        <v>49</v>
      </c>
      <c r="J130" s="4" t="s">
        <v>49</v>
      </c>
      <c r="K130" s="4" t="s">
        <v>49</v>
      </c>
      <c r="L130" s="4" t="s">
        <v>49</v>
      </c>
      <c r="M130" s="4" t="s">
        <v>49</v>
      </c>
      <c r="N130" s="4" t="s">
        <v>49</v>
      </c>
      <c r="O130" s="4" t="s">
        <v>49</v>
      </c>
      <c r="P130" s="4" t="s">
        <v>49</v>
      </c>
      <c r="Q130" s="4" t="s">
        <v>49</v>
      </c>
      <c r="R130" s="4" t="s">
        <v>49</v>
      </c>
      <c r="S130" s="4" t="s">
        <v>49</v>
      </c>
    </row>
    <row r="131" spans="1:19" x14ac:dyDescent="0.2">
      <c r="C131" s="12">
        <v>27003.3</v>
      </c>
      <c r="D131" s="12">
        <v>8911.06</v>
      </c>
      <c r="E131" s="12">
        <v>122.24</v>
      </c>
      <c r="F131" s="12">
        <v>0</v>
      </c>
      <c r="G131" s="12">
        <v>36036.6</v>
      </c>
      <c r="H131" s="12">
        <v>8384.01</v>
      </c>
      <c r="I131" s="12">
        <v>-0.02</v>
      </c>
      <c r="J131" s="12">
        <v>3105.37</v>
      </c>
      <c r="K131" s="12">
        <v>0</v>
      </c>
      <c r="L131" s="12">
        <v>0</v>
      </c>
      <c r="M131" s="12">
        <v>0</v>
      </c>
      <c r="N131" s="12">
        <v>0</v>
      </c>
      <c r="O131" s="12">
        <v>0</v>
      </c>
      <c r="P131" s="12">
        <v>0</v>
      </c>
      <c r="Q131" s="12">
        <v>122.24</v>
      </c>
      <c r="R131" s="12">
        <v>11611.6</v>
      </c>
      <c r="S131" s="12">
        <v>24425</v>
      </c>
    </row>
    <row r="133" spans="1:19" x14ac:dyDescent="0.2">
      <c r="A133" s="9" t="s">
        <v>187</v>
      </c>
    </row>
    <row r="134" spans="1:19" x14ac:dyDescent="0.2">
      <c r="A134" s="2" t="s">
        <v>188</v>
      </c>
      <c r="B134" s="1" t="s">
        <v>189</v>
      </c>
      <c r="C134" s="1">
        <v>24303</v>
      </c>
      <c r="D134" s="1">
        <v>8019.99</v>
      </c>
      <c r="E134" s="1">
        <v>122.24</v>
      </c>
      <c r="F134" s="1">
        <v>0</v>
      </c>
      <c r="G134" s="1">
        <v>32445.23</v>
      </c>
      <c r="H134" s="1">
        <v>7306.62</v>
      </c>
      <c r="I134" s="1">
        <v>0.12</v>
      </c>
      <c r="J134" s="1">
        <v>2794.85</v>
      </c>
      <c r="K134" s="1">
        <v>0</v>
      </c>
      <c r="L134" s="1">
        <v>0</v>
      </c>
      <c r="M134" s="1">
        <v>0</v>
      </c>
      <c r="N134" s="1">
        <v>0</v>
      </c>
      <c r="O134" s="1">
        <v>0</v>
      </c>
      <c r="P134" s="1">
        <v>0</v>
      </c>
      <c r="Q134" s="1">
        <v>122.24</v>
      </c>
      <c r="R134" s="1">
        <v>10223.83</v>
      </c>
      <c r="S134" s="1">
        <v>22221.4</v>
      </c>
    </row>
    <row r="135" spans="1:19" s="4" customFormat="1" x14ac:dyDescent="0.2">
      <c r="A135" s="11" t="s">
        <v>48</v>
      </c>
      <c r="B135" s="10"/>
      <c r="C135" s="4" t="s">
        <v>49</v>
      </c>
      <c r="D135" s="4" t="s">
        <v>49</v>
      </c>
      <c r="E135" s="4" t="s">
        <v>49</v>
      </c>
      <c r="F135" s="4" t="s">
        <v>49</v>
      </c>
      <c r="G135" s="4" t="s">
        <v>49</v>
      </c>
      <c r="H135" s="4" t="s">
        <v>49</v>
      </c>
      <c r="I135" s="4" t="s">
        <v>49</v>
      </c>
      <c r="J135" s="4" t="s">
        <v>49</v>
      </c>
      <c r="K135" s="4" t="s">
        <v>49</v>
      </c>
      <c r="L135" s="4" t="s">
        <v>49</v>
      </c>
      <c r="M135" s="4" t="s">
        <v>49</v>
      </c>
      <c r="N135" s="4" t="s">
        <v>49</v>
      </c>
      <c r="O135" s="4" t="s">
        <v>49</v>
      </c>
      <c r="P135" s="4" t="s">
        <v>49</v>
      </c>
      <c r="Q135" s="4" t="s">
        <v>49</v>
      </c>
      <c r="R135" s="4" t="s">
        <v>49</v>
      </c>
      <c r="S135" s="4" t="s">
        <v>49</v>
      </c>
    </row>
    <row r="136" spans="1:19" x14ac:dyDescent="0.2">
      <c r="C136" s="12">
        <v>24303</v>
      </c>
      <c r="D136" s="12">
        <v>8019.99</v>
      </c>
      <c r="E136" s="12">
        <v>122.24</v>
      </c>
      <c r="F136" s="12">
        <v>0</v>
      </c>
      <c r="G136" s="12">
        <v>32445.23</v>
      </c>
      <c r="H136" s="12">
        <v>7306.62</v>
      </c>
      <c r="I136" s="12">
        <v>0.12</v>
      </c>
      <c r="J136" s="12">
        <v>2794.85</v>
      </c>
      <c r="K136" s="12">
        <v>0</v>
      </c>
      <c r="L136" s="12">
        <v>0</v>
      </c>
      <c r="M136" s="12">
        <v>0</v>
      </c>
      <c r="N136" s="12">
        <v>0</v>
      </c>
      <c r="O136" s="12">
        <v>0</v>
      </c>
      <c r="P136" s="12">
        <v>0</v>
      </c>
      <c r="Q136" s="12">
        <v>122.24</v>
      </c>
      <c r="R136" s="12">
        <v>10223.83</v>
      </c>
      <c r="S136" s="12">
        <v>22221.4</v>
      </c>
    </row>
    <row r="138" spans="1:19" x14ac:dyDescent="0.2">
      <c r="A138" s="9" t="s">
        <v>190</v>
      </c>
    </row>
    <row r="139" spans="1:19" x14ac:dyDescent="0.2">
      <c r="A139" s="2" t="s">
        <v>191</v>
      </c>
      <c r="B139" s="1" t="s">
        <v>192</v>
      </c>
      <c r="C139" s="1">
        <v>14287.35</v>
      </c>
      <c r="D139" s="1">
        <v>4714.84</v>
      </c>
      <c r="E139" s="1">
        <v>73.709999999999994</v>
      </c>
      <c r="F139" s="1">
        <v>0</v>
      </c>
      <c r="G139" s="1">
        <v>19075.900000000001</v>
      </c>
      <c r="H139" s="1">
        <v>3457.26</v>
      </c>
      <c r="I139" s="1">
        <v>0.08</v>
      </c>
      <c r="J139" s="1">
        <v>1643.05</v>
      </c>
      <c r="K139" s="1">
        <v>0</v>
      </c>
      <c r="L139" s="1">
        <v>6124</v>
      </c>
      <c r="M139" s="1">
        <v>0</v>
      </c>
      <c r="N139" s="1">
        <v>0</v>
      </c>
      <c r="O139" s="1">
        <v>0</v>
      </c>
      <c r="P139" s="1">
        <v>0</v>
      </c>
      <c r="Q139" s="1">
        <v>73.709999999999994</v>
      </c>
      <c r="R139" s="1">
        <v>11298.1</v>
      </c>
      <c r="S139" s="1">
        <v>7777.8</v>
      </c>
    </row>
    <row r="140" spans="1:19" x14ac:dyDescent="0.2">
      <c r="A140" s="2" t="s">
        <v>193</v>
      </c>
      <c r="B140" s="1" t="s">
        <v>194</v>
      </c>
      <c r="C140" s="1">
        <v>10989</v>
      </c>
      <c r="D140" s="1">
        <v>3626.39</v>
      </c>
      <c r="E140" s="1">
        <v>52.84</v>
      </c>
      <c r="F140" s="1">
        <v>0</v>
      </c>
      <c r="G140" s="1">
        <v>14668.23</v>
      </c>
      <c r="H140" s="1">
        <v>2425.5</v>
      </c>
      <c r="I140" s="1">
        <v>0.16</v>
      </c>
      <c r="J140" s="1">
        <v>1263.74</v>
      </c>
      <c r="K140" s="1">
        <v>4262.79</v>
      </c>
      <c r="L140" s="1">
        <v>1144</v>
      </c>
      <c r="M140" s="1">
        <v>0</v>
      </c>
      <c r="N140" s="1">
        <v>0</v>
      </c>
      <c r="O140" s="1">
        <v>0</v>
      </c>
      <c r="P140" s="1">
        <v>0</v>
      </c>
      <c r="Q140" s="1">
        <v>52.84</v>
      </c>
      <c r="R140" s="1">
        <v>9149.0300000000007</v>
      </c>
      <c r="S140" s="1">
        <v>5519.2</v>
      </c>
    </row>
    <row r="141" spans="1:19" x14ac:dyDescent="0.2">
      <c r="A141" s="2" t="s">
        <v>195</v>
      </c>
      <c r="B141" s="1" t="s">
        <v>196</v>
      </c>
      <c r="C141" s="1">
        <v>27003.3</v>
      </c>
      <c r="D141" s="1">
        <v>8911.06</v>
      </c>
      <c r="E141" s="1">
        <v>122.24</v>
      </c>
      <c r="F141" s="1">
        <v>0</v>
      </c>
      <c r="G141" s="1">
        <v>36036.6</v>
      </c>
      <c r="H141" s="1">
        <v>8384.01</v>
      </c>
      <c r="I141" s="1">
        <v>-0.02</v>
      </c>
      <c r="J141" s="1">
        <v>3105.37</v>
      </c>
      <c r="K141" s="1">
        <v>0</v>
      </c>
      <c r="L141" s="1">
        <v>0</v>
      </c>
      <c r="M141" s="1">
        <v>0</v>
      </c>
      <c r="N141" s="1">
        <v>0</v>
      </c>
      <c r="O141" s="1">
        <v>0</v>
      </c>
      <c r="P141" s="1">
        <v>0</v>
      </c>
      <c r="Q141" s="1">
        <v>122.24</v>
      </c>
      <c r="R141" s="1">
        <v>11611.6</v>
      </c>
      <c r="S141" s="1">
        <v>24425</v>
      </c>
    </row>
    <row r="142" spans="1:19" x14ac:dyDescent="0.2">
      <c r="A142" s="2" t="s">
        <v>197</v>
      </c>
      <c r="B142" s="1" t="s">
        <v>198</v>
      </c>
      <c r="C142" s="1">
        <v>10989</v>
      </c>
      <c r="D142" s="1">
        <v>3626.39</v>
      </c>
      <c r="E142" s="1">
        <v>52.84</v>
      </c>
      <c r="F142" s="1">
        <v>0</v>
      </c>
      <c r="G142" s="1">
        <v>14668.23</v>
      </c>
      <c r="H142" s="1">
        <v>2425.5</v>
      </c>
      <c r="I142" s="1">
        <v>0.15</v>
      </c>
      <c r="J142" s="1">
        <v>1263.74</v>
      </c>
      <c r="K142" s="1">
        <v>0</v>
      </c>
      <c r="L142" s="1">
        <v>3234</v>
      </c>
      <c r="M142" s="1">
        <v>0</v>
      </c>
      <c r="N142" s="1">
        <v>0</v>
      </c>
      <c r="O142" s="1">
        <v>0</v>
      </c>
      <c r="P142" s="1">
        <v>0</v>
      </c>
      <c r="Q142" s="1">
        <v>52.84</v>
      </c>
      <c r="R142" s="1">
        <v>6976.23</v>
      </c>
      <c r="S142" s="1">
        <v>7692</v>
      </c>
    </row>
    <row r="143" spans="1:19" x14ac:dyDescent="0.2">
      <c r="A143" s="2" t="s">
        <v>199</v>
      </c>
      <c r="B143" s="1" t="s">
        <v>200</v>
      </c>
      <c r="C143" s="1">
        <v>14287.35</v>
      </c>
      <c r="D143" s="1">
        <v>4714.84</v>
      </c>
      <c r="E143" s="1">
        <v>73.709999999999994</v>
      </c>
      <c r="F143" s="1">
        <v>0</v>
      </c>
      <c r="G143" s="1">
        <v>19075.900000000001</v>
      </c>
      <c r="H143" s="1">
        <v>3457.26</v>
      </c>
      <c r="I143" s="1">
        <v>0.08</v>
      </c>
      <c r="J143" s="1">
        <v>1643.05</v>
      </c>
      <c r="K143" s="1">
        <v>0</v>
      </c>
      <c r="L143" s="1">
        <v>0</v>
      </c>
      <c r="M143" s="1">
        <v>0</v>
      </c>
      <c r="N143" s="1">
        <v>0</v>
      </c>
      <c r="O143" s="1">
        <v>0</v>
      </c>
      <c r="P143" s="1">
        <v>0</v>
      </c>
      <c r="Q143" s="1">
        <v>73.709999999999994</v>
      </c>
      <c r="R143" s="1">
        <v>5174.1000000000004</v>
      </c>
      <c r="S143" s="1">
        <v>13901.8</v>
      </c>
    </row>
    <row r="144" spans="1:19" x14ac:dyDescent="0.2">
      <c r="A144" s="2" t="s">
        <v>201</v>
      </c>
      <c r="B144" s="1" t="s">
        <v>202</v>
      </c>
      <c r="C144" s="1">
        <v>10989</v>
      </c>
      <c r="D144" s="1">
        <v>3626.39</v>
      </c>
      <c r="E144" s="1">
        <v>52.84</v>
      </c>
      <c r="F144" s="1">
        <v>0</v>
      </c>
      <c r="G144" s="1">
        <v>14668.23</v>
      </c>
      <c r="H144" s="1">
        <v>2425.5</v>
      </c>
      <c r="I144" s="1">
        <v>0.15</v>
      </c>
      <c r="J144" s="1">
        <v>1263.74</v>
      </c>
      <c r="K144" s="1">
        <v>0</v>
      </c>
      <c r="L144" s="1">
        <v>0</v>
      </c>
      <c r="M144" s="1">
        <v>0</v>
      </c>
      <c r="N144" s="1">
        <v>0</v>
      </c>
      <c r="O144" s="1">
        <v>0</v>
      </c>
      <c r="P144" s="1">
        <v>0</v>
      </c>
      <c r="Q144" s="1">
        <v>52.84</v>
      </c>
      <c r="R144" s="1">
        <v>3742.23</v>
      </c>
      <c r="S144" s="1">
        <v>10926</v>
      </c>
    </row>
    <row r="145" spans="1:19" x14ac:dyDescent="0.2">
      <c r="A145" s="2" t="s">
        <v>203</v>
      </c>
      <c r="B145" s="1" t="s">
        <v>204</v>
      </c>
      <c r="C145" s="1">
        <v>10989</v>
      </c>
      <c r="D145" s="1">
        <v>3626.39</v>
      </c>
      <c r="E145" s="1">
        <v>52.84</v>
      </c>
      <c r="F145" s="1">
        <v>0</v>
      </c>
      <c r="G145" s="1">
        <v>14668.23</v>
      </c>
      <c r="H145" s="1">
        <v>2425.5</v>
      </c>
      <c r="I145" s="1">
        <v>0.15</v>
      </c>
      <c r="J145" s="1">
        <v>1263.74</v>
      </c>
      <c r="K145" s="1">
        <v>0</v>
      </c>
      <c r="L145" s="1">
        <v>0</v>
      </c>
      <c r="M145" s="1">
        <v>0</v>
      </c>
      <c r="N145" s="1">
        <v>0</v>
      </c>
      <c r="O145" s="1">
        <v>0</v>
      </c>
      <c r="P145" s="1">
        <v>0</v>
      </c>
      <c r="Q145" s="1">
        <v>52.84</v>
      </c>
      <c r="R145" s="1">
        <v>3742.23</v>
      </c>
      <c r="S145" s="1">
        <v>10926</v>
      </c>
    </row>
    <row r="146" spans="1:19" s="4" customFormat="1" x14ac:dyDescent="0.2">
      <c r="A146" s="11" t="s">
        <v>48</v>
      </c>
      <c r="B146" s="10"/>
      <c r="C146" s="4" t="s">
        <v>49</v>
      </c>
      <c r="D146" s="4" t="s">
        <v>49</v>
      </c>
      <c r="E146" s="4" t="s">
        <v>49</v>
      </c>
      <c r="F146" s="4" t="s">
        <v>49</v>
      </c>
      <c r="G146" s="4" t="s">
        <v>49</v>
      </c>
      <c r="H146" s="4" t="s">
        <v>49</v>
      </c>
      <c r="I146" s="4" t="s">
        <v>49</v>
      </c>
      <c r="J146" s="4" t="s">
        <v>49</v>
      </c>
      <c r="K146" s="4" t="s">
        <v>49</v>
      </c>
      <c r="L146" s="4" t="s">
        <v>49</v>
      </c>
      <c r="M146" s="4" t="s">
        <v>49</v>
      </c>
      <c r="N146" s="4" t="s">
        <v>49</v>
      </c>
      <c r="O146" s="4" t="s">
        <v>49</v>
      </c>
      <c r="P146" s="4" t="s">
        <v>49</v>
      </c>
      <c r="Q146" s="4" t="s">
        <v>49</v>
      </c>
      <c r="R146" s="4" t="s">
        <v>49</v>
      </c>
      <c r="S146" s="4" t="s">
        <v>49</v>
      </c>
    </row>
    <row r="147" spans="1:19" x14ac:dyDescent="0.2">
      <c r="C147" s="12">
        <v>99534</v>
      </c>
      <c r="D147" s="12">
        <v>32846.300000000003</v>
      </c>
      <c r="E147" s="12">
        <v>481.02</v>
      </c>
      <c r="F147" s="12">
        <v>0</v>
      </c>
      <c r="G147" s="12">
        <v>132861.32</v>
      </c>
      <c r="H147" s="12">
        <v>25000.53</v>
      </c>
      <c r="I147" s="12">
        <v>0.75</v>
      </c>
      <c r="J147" s="12">
        <v>11446.43</v>
      </c>
      <c r="K147" s="12">
        <v>4262.79</v>
      </c>
      <c r="L147" s="12">
        <v>10502</v>
      </c>
      <c r="M147" s="12">
        <v>0</v>
      </c>
      <c r="N147" s="12">
        <v>0</v>
      </c>
      <c r="O147" s="12">
        <v>0</v>
      </c>
      <c r="P147" s="12">
        <v>0</v>
      </c>
      <c r="Q147" s="12">
        <v>481.02</v>
      </c>
      <c r="R147" s="12">
        <v>51693.52</v>
      </c>
      <c r="S147" s="12">
        <v>81167.8</v>
      </c>
    </row>
    <row r="149" spans="1:19" x14ac:dyDescent="0.2">
      <c r="A149" s="9" t="s">
        <v>205</v>
      </c>
    </row>
    <row r="150" spans="1:19" x14ac:dyDescent="0.2">
      <c r="A150" s="2" t="s">
        <v>206</v>
      </c>
      <c r="B150" s="1" t="s">
        <v>207</v>
      </c>
      <c r="C150" s="1">
        <v>24303</v>
      </c>
      <c r="D150" s="1">
        <v>8019.99</v>
      </c>
      <c r="E150" s="1">
        <v>122.24</v>
      </c>
      <c r="F150" s="1">
        <v>0</v>
      </c>
      <c r="G150" s="1">
        <v>32445.23</v>
      </c>
      <c r="H150" s="1">
        <v>7306.62</v>
      </c>
      <c r="I150" s="1">
        <v>-0.28000000000000003</v>
      </c>
      <c r="J150" s="1">
        <v>2794.85</v>
      </c>
      <c r="K150" s="1">
        <v>0</v>
      </c>
      <c r="L150" s="1">
        <v>0</v>
      </c>
      <c r="M150" s="1">
        <v>0</v>
      </c>
      <c r="N150" s="1">
        <v>0</v>
      </c>
      <c r="O150" s="1">
        <v>0</v>
      </c>
      <c r="P150" s="1">
        <v>0</v>
      </c>
      <c r="Q150" s="1">
        <v>122.24</v>
      </c>
      <c r="R150" s="1">
        <v>10223.43</v>
      </c>
      <c r="S150" s="1">
        <v>22221.8</v>
      </c>
    </row>
    <row r="151" spans="1:19" s="4" customFormat="1" x14ac:dyDescent="0.2">
      <c r="A151" s="11" t="s">
        <v>48</v>
      </c>
      <c r="B151" s="10"/>
      <c r="C151" s="4" t="s">
        <v>49</v>
      </c>
      <c r="D151" s="4" t="s">
        <v>49</v>
      </c>
      <c r="E151" s="4" t="s">
        <v>49</v>
      </c>
      <c r="F151" s="4" t="s">
        <v>49</v>
      </c>
      <c r="G151" s="4" t="s">
        <v>49</v>
      </c>
      <c r="H151" s="4" t="s">
        <v>49</v>
      </c>
      <c r="I151" s="4" t="s">
        <v>49</v>
      </c>
      <c r="J151" s="4" t="s">
        <v>49</v>
      </c>
      <c r="K151" s="4" t="s">
        <v>49</v>
      </c>
      <c r="L151" s="4" t="s">
        <v>49</v>
      </c>
      <c r="M151" s="4" t="s">
        <v>49</v>
      </c>
      <c r="N151" s="4" t="s">
        <v>49</v>
      </c>
      <c r="O151" s="4" t="s">
        <v>49</v>
      </c>
      <c r="P151" s="4" t="s">
        <v>49</v>
      </c>
      <c r="Q151" s="4" t="s">
        <v>49</v>
      </c>
      <c r="R151" s="4" t="s">
        <v>49</v>
      </c>
      <c r="S151" s="4" t="s">
        <v>49</v>
      </c>
    </row>
    <row r="152" spans="1:19" x14ac:dyDescent="0.2">
      <c r="C152" s="12">
        <v>24303</v>
      </c>
      <c r="D152" s="12">
        <v>8019.99</v>
      </c>
      <c r="E152" s="12">
        <v>122.24</v>
      </c>
      <c r="F152" s="12">
        <v>0</v>
      </c>
      <c r="G152" s="12">
        <v>32445.23</v>
      </c>
      <c r="H152" s="12">
        <v>7306.62</v>
      </c>
      <c r="I152" s="12">
        <v>-0.28000000000000003</v>
      </c>
      <c r="J152" s="12">
        <v>2794.85</v>
      </c>
      <c r="K152" s="12">
        <v>0</v>
      </c>
      <c r="L152" s="12">
        <v>0</v>
      </c>
      <c r="M152" s="12">
        <v>0</v>
      </c>
      <c r="N152" s="12">
        <v>0</v>
      </c>
      <c r="O152" s="12">
        <v>0</v>
      </c>
      <c r="P152" s="12">
        <v>0</v>
      </c>
      <c r="Q152" s="12">
        <v>122.24</v>
      </c>
      <c r="R152" s="12">
        <v>10223.43</v>
      </c>
      <c r="S152" s="12">
        <v>22221.8</v>
      </c>
    </row>
    <row r="154" spans="1:19" x14ac:dyDescent="0.2">
      <c r="A154" s="9" t="s">
        <v>208</v>
      </c>
    </row>
    <row r="155" spans="1:19" x14ac:dyDescent="0.2">
      <c r="A155" s="2" t="s">
        <v>209</v>
      </c>
      <c r="B155" s="1" t="s">
        <v>210</v>
      </c>
      <c r="C155" s="1">
        <v>24303</v>
      </c>
      <c r="D155" s="1">
        <v>8019.99</v>
      </c>
      <c r="E155" s="1">
        <v>122.24</v>
      </c>
      <c r="F155" s="1">
        <v>0</v>
      </c>
      <c r="G155" s="1">
        <v>32445.23</v>
      </c>
      <c r="H155" s="1">
        <v>7306.62</v>
      </c>
      <c r="I155" s="1">
        <v>0.12</v>
      </c>
      <c r="J155" s="1">
        <v>2794.85</v>
      </c>
      <c r="K155" s="1">
        <v>0</v>
      </c>
      <c r="L155" s="1">
        <v>0</v>
      </c>
      <c r="M155" s="1">
        <v>0</v>
      </c>
      <c r="N155" s="1">
        <v>0</v>
      </c>
      <c r="O155" s="1">
        <v>0</v>
      </c>
      <c r="P155" s="1">
        <v>0</v>
      </c>
      <c r="Q155" s="1">
        <v>122.24</v>
      </c>
      <c r="R155" s="1">
        <v>10223.83</v>
      </c>
      <c r="S155" s="1">
        <v>22221.4</v>
      </c>
    </row>
    <row r="156" spans="1:19" s="4" customFormat="1" x14ac:dyDescent="0.2">
      <c r="A156" s="11" t="s">
        <v>48</v>
      </c>
      <c r="B156" s="10"/>
      <c r="C156" s="4" t="s">
        <v>49</v>
      </c>
      <c r="D156" s="4" t="s">
        <v>49</v>
      </c>
      <c r="E156" s="4" t="s">
        <v>49</v>
      </c>
      <c r="F156" s="4" t="s">
        <v>49</v>
      </c>
      <c r="G156" s="4" t="s">
        <v>49</v>
      </c>
      <c r="H156" s="4" t="s">
        <v>49</v>
      </c>
      <c r="I156" s="4" t="s">
        <v>49</v>
      </c>
      <c r="J156" s="4" t="s">
        <v>49</v>
      </c>
      <c r="K156" s="4" t="s">
        <v>49</v>
      </c>
      <c r="L156" s="4" t="s">
        <v>49</v>
      </c>
      <c r="M156" s="4" t="s">
        <v>49</v>
      </c>
      <c r="N156" s="4" t="s">
        <v>49</v>
      </c>
      <c r="O156" s="4" t="s">
        <v>49</v>
      </c>
      <c r="P156" s="4" t="s">
        <v>49</v>
      </c>
      <c r="Q156" s="4" t="s">
        <v>49</v>
      </c>
      <c r="R156" s="4" t="s">
        <v>49</v>
      </c>
      <c r="S156" s="4" t="s">
        <v>49</v>
      </c>
    </row>
    <row r="157" spans="1:19" x14ac:dyDescent="0.2">
      <c r="C157" s="12">
        <v>24303</v>
      </c>
      <c r="D157" s="12">
        <v>8019.99</v>
      </c>
      <c r="E157" s="12">
        <v>122.24</v>
      </c>
      <c r="F157" s="12">
        <v>0</v>
      </c>
      <c r="G157" s="12">
        <v>32445.23</v>
      </c>
      <c r="H157" s="12">
        <v>7306.62</v>
      </c>
      <c r="I157" s="12">
        <v>0.12</v>
      </c>
      <c r="J157" s="12">
        <v>2794.85</v>
      </c>
      <c r="K157" s="12">
        <v>0</v>
      </c>
      <c r="L157" s="12">
        <v>0</v>
      </c>
      <c r="M157" s="12">
        <v>0</v>
      </c>
      <c r="N157" s="12">
        <v>0</v>
      </c>
      <c r="O157" s="12">
        <v>0</v>
      </c>
      <c r="P157" s="12">
        <v>0</v>
      </c>
      <c r="Q157" s="12">
        <v>122.24</v>
      </c>
      <c r="R157" s="12">
        <v>10223.83</v>
      </c>
      <c r="S157" s="12">
        <v>22221.4</v>
      </c>
    </row>
    <row r="159" spans="1:19" x14ac:dyDescent="0.2">
      <c r="A159" s="9" t="s">
        <v>211</v>
      </c>
    </row>
    <row r="160" spans="1:19" x14ac:dyDescent="0.2">
      <c r="A160" s="2" t="s">
        <v>212</v>
      </c>
      <c r="B160" s="1" t="s">
        <v>213</v>
      </c>
      <c r="C160" s="1">
        <v>24303</v>
      </c>
      <c r="D160" s="1">
        <v>8019.99</v>
      </c>
      <c r="E160" s="1">
        <v>122.24</v>
      </c>
      <c r="F160" s="1">
        <v>0</v>
      </c>
      <c r="G160" s="1">
        <v>32445.23</v>
      </c>
      <c r="H160" s="1">
        <v>7306.62</v>
      </c>
      <c r="I160" s="1">
        <v>0.12</v>
      </c>
      <c r="J160" s="1">
        <v>2794.85</v>
      </c>
      <c r="K160" s="1">
        <v>0</v>
      </c>
      <c r="L160" s="1">
        <v>0</v>
      </c>
      <c r="M160" s="1">
        <v>0</v>
      </c>
      <c r="N160" s="1">
        <v>0</v>
      </c>
      <c r="O160" s="1">
        <v>0</v>
      </c>
      <c r="P160" s="1">
        <v>0</v>
      </c>
      <c r="Q160" s="1">
        <v>122.24</v>
      </c>
      <c r="R160" s="1">
        <v>10223.83</v>
      </c>
      <c r="S160" s="1">
        <v>22221.4</v>
      </c>
    </row>
    <row r="161" spans="1:19" s="4" customFormat="1" x14ac:dyDescent="0.2">
      <c r="A161" s="11" t="s">
        <v>48</v>
      </c>
      <c r="B161" s="10"/>
      <c r="C161" s="4" t="s">
        <v>49</v>
      </c>
      <c r="D161" s="4" t="s">
        <v>49</v>
      </c>
      <c r="E161" s="4" t="s">
        <v>49</v>
      </c>
      <c r="F161" s="4" t="s">
        <v>49</v>
      </c>
      <c r="G161" s="4" t="s">
        <v>49</v>
      </c>
      <c r="H161" s="4" t="s">
        <v>49</v>
      </c>
      <c r="I161" s="4" t="s">
        <v>49</v>
      </c>
      <c r="J161" s="4" t="s">
        <v>49</v>
      </c>
      <c r="K161" s="4" t="s">
        <v>49</v>
      </c>
      <c r="L161" s="4" t="s">
        <v>49</v>
      </c>
      <c r="M161" s="4" t="s">
        <v>49</v>
      </c>
      <c r="N161" s="4" t="s">
        <v>49</v>
      </c>
      <c r="O161" s="4" t="s">
        <v>49</v>
      </c>
      <c r="P161" s="4" t="s">
        <v>49</v>
      </c>
      <c r="Q161" s="4" t="s">
        <v>49</v>
      </c>
      <c r="R161" s="4" t="s">
        <v>49</v>
      </c>
      <c r="S161" s="4" t="s">
        <v>49</v>
      </c>
    </row>
    <row r="162" spans="1:19" x14ac:dyDescent="0.2">
      <c r="C162" s="12">
        <v>24303</v>
      </c>
      <c r="D162" s="12">
        <v>8019.99</v>
      </c>
      <c r="E162" s="12">
        <v>122.24</v>
      </c>
      <c r="F162" s="12">
        <v>0</v>
      </c>
      <c r="G162" s="12">
        <v>32445.23</v>
      </c>
      <c r="H162" s="12">
        <v>7306.62</v>
      </c>
      <c r="I162" s="12">
        <v>0.12</v>
      </c>
      <c r="J162" s="12">
        <v>2794.85</v>
      </c>
      <c r="K162" s="12">
        <v>0</v>
      </c>
      <c r="L162" s="12">
        <v>0</v>
      </c>
      <c r="M162" s="12">
        <v>0</v>
      </c>
      <c r="N162" s="12">
        <v>0</v>
      </c>
      <c r="O162" s="12">
        <v>0</v>
      </c>
      <c r="P162" s="12">
        <v>0</v>
      </c>
      <c r="Q162" s="12">
        <v>122.24</v>
      </c>
      <c r="R162" s="12">
        <v>10223.83</v>
      </c>
      <c r="S162" s="12">
        <v>22221.4</v>
      </c>
    </row>
    <row r="164" spans="1:19" s="4" customFormat="1" x14ac:dyDescent="0.2">
      <c r="A164" s="10"/>
      <c r="C164" s="4" t="s">
        <v>214</v>
      </c>
      <c r="D164" s="4" t="s">
        <v>214</v>
      </c>
      <c r="E164" s="4" t="s">
        <v>214</v>
      </c>
      <c r="F164" s="4" t="s">
        <v>214</v>
      </c>
      <c r="G164" s="4" t="s">
        <v>214</v>
      </c>
      <c r="H164" s="4" t="s">
        <v>214</v>
      </c>
      <c r="I164" s="4" t="s">
        <v>214</v>
      </c>
      <c r="J164" s="4" t="s">
        <v>214</v>
      </c>
      <c r="K164" s="4" t="s">
        <v>214</v>
      </c>
      <c r="L164" s="4" t="s">
        <v>214</v>
      </c>
      <c r="M164" s="4" t="s">
        <v>214</v>
      </c>
      <c r="N164" s="4" t="s">
        <v>214</v>
      </c>
      <c r="O164" s="4" t="s">
        <v>214</v>
      </c>
      <c r="P164" s="4" t="s">
        <v>214</v>
      </c>
      <c r="Q164" s="4" t="s">
        <v>214</v>
      </c>
      <c r="R164" s="4" t="s">
        <v>214</v>
      </c>
      <c r="S164" s="4" t="s">
        <v>214</v>
      </c>
    </row>
    <row r="165" spans="1:19" x14ac:dyDescent="0.2">
      <c r="A165" s="11" t="s">
        <v>215</v>
      </c>
      <c r="B165" s="15"/>
      <c r="C165" s="12">
        <v>1712997.75</v>
      </c>
      <c r="D165" s="12">
        <v>401278.99</v>
      </c>
      <c r="E165" s="12">
        <v>6903.94</v>
      </c>
      <c r="F165" s="12">
        <v>14020.8</v>
      </c>
      <c r="G165" s="12">
        <v>2135201.48</v>
      </c>
      <c r="H165" s="12">
        <v>449571.32</v>
      </c>
      <c r="I165" s="12">
        <v>0.96</v>
      </c>
      <c r="J165" s="12">
        <v>182606.64</v>
      </c>
      <c r="K165" s="12">
        <v>41375.839999999997</v>
      </c>
      <c r="L165" s="12">
        <v>170359.11</v>
      </c>
      <c r="M165" s="12">
        <v>9565.3700000000008</v>
      </c>
      <c r="N165" s="12">
        <v>7327.5</v>
      </c>
      <c r="O165" s="12">
        <v>9014</v>
      </c>
      <c r="P165" s="12">
        <v>100</v>
      </c>
      <c r="Q165" s="12">
        <v>6903.94</v>
      </c>
      <c r="R165" s="12">
        <v>876824.68</v>
      </c>
      <c r="S165" s="12">
        <v>1258376.8</v>
      </c>
    </row>
    <row r="166" spans="1:19" x14ac:dyDescent="0.2">
      <c r="A166" s="11"/>
      <c r="B166" s="15"/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2"/>
      <c r="N166" s="12"/>
      <c r="O166" s="12"/>
      <c r="P166" s="12"/>
      <c r="Q166" s="12"/>
      <c r="R166" s="12"/>
      <c r="S166" s="12"/>
    </row>
  </sheetData>
  <mergeCells count="2">
    <mergeCell ref="A1:S1"/>
    <mergeCell ref="A2:S2"/>
  </mergeCells>
  <conditionalFormatting sqref="A1:A2 T1:XFD2 A3:XFD1048576">
    <cfRule type="cellIs" dxfId="0" priority="4" operator="lessThan">
      <formula>0</formula>
    </cfRule>
  </conditionalFormatting>
  <printOptions horizontalCentered="1"/>
  <pageMargins left="0.31496062992125984" right="0.31496062992125984" top="0.74803149606299213" bottom="0.74803149606299213" header="0.31496062992125984" footer="0.31496062992125984"/>
  <pageSetup paperSize="5" scale="60" fitToWidth="75" orientation="landscape" horizontalDpi="0" verticalDpi="0" r:id="rId1"/>
  <headerFooter>
    <oddFooter>&amp;C&amp;Pde&amp;P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Sofía Karina Argüello Michel</dc:creator>
  <cp:lastModifiedBy>Juan Huerta Marcial</cp:lastModifiedBy>
  <cp:lastPrinted>2021-12-01T23:19:48Z</cp:lastPrinted>
  <dcterms:created xsi:type="dcterms:W3CDTF">2021-11-29T15:03:45Z</dcterms:created>
  <dcterms:modified xsi:type="dcterms:W3CDTF">2023-06-28T16:38:07Z</dcterms:modified>
</cp:coreProperties>
</file>