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2QNOV2021 PAGINA\"/>
    </mc:Choice>
  </mc:AlternateContent>
  <bookViews>
    <workbookView xWindow="480" yWindow="135" windowWidth="12915" windowHeight="5205"/>
  </bookViews>
  <sheets>
    <sheet name="todos" sheetId="1" r:id="rId1"/>
  </sheets>
  <definedNames>
    <definedName name="_xlnm._FilterDatabase" localSheetId="0" hidden="1">todos!$A$5:$L$69</definedName>
    <definedName name="_xlnm.Print_Titles" localSheetId="0">todos!$1:$5</definedName>
  </definedNames>
  <calcPr calcId="152511"/>
</workbook>
</file>

<file path=xl/calcChain.xml><?xml version="1.0" encoding="utf-8"?>
<calcChain xmlns="http://schemas.openxmlformats.org/spreadsheetml/2006/main">
  <c r="D27" i="1" l="1"/>
  <c r="D72" i="1" s="1"/>
  <c r="E27" i="1"/>
  <c r="E72" i="1" s="1"/>
  <c r="F27" i="1"/>
  <c r="F72" i="1" s="1"/>
  <c r="G27" i="1"/>
  <c r="G72" i="1" s="1"/>
  <c r="H27" i="1"/>
  <c r="H72" i="1" s="1"/>
  <c r="I27" i="1"/>
  <c r="I72" i="1" s="1"/>
  <c r="J27" i="1"/>
  <c r="J72" i="1" s="1"/>
  <c r="K27" i="1"/>
  <c r="K72" i="1" s="1"/>
  <c r="L27" i="1"/>
  <c r="L72" i="1" s="1"/>
  <c r="C27" i="1"/>
  <c r="C72" i="1" s="1"/>
</calcChain>
</file>

<file path=xl/sharedStrings.xml><?xml version="1.0" encoding="utf-8"?>
<sst xmlns="http://schemas.openxmlformats.org/spreadsheetml/2006/main" count="175" uniqueCount="113">
  <si>
    <t>Código</t>
  </si>
  <si>
    <t>Empleado</t>
  </si>
  <si>
    <t>Sueldo</t>
  </si>
  <si>
    <t>Cuotas IMSS pagadas por el patrón</t>
  </si>
  <si>
    <t>Sub para el empl. ent. en efvo.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</si>
  <si>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</si>
  <si>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</si>
  <si>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</si>
  <si>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</si>
  <si>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</si>
  <si>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</si>
  <si>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</si>
  <si>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>Departamento 1 Organización Electoral</t>
  </si>
  <si>
    <t>0111210008</t>
  </si>
  <si>
    <t>Mendoza Castro Brenda Carolina</t>
  </si>
  <si>
    <t>0810210001</t>
  </si>
  <si>
    <t>Sánchez Silva Mariaisabel Astrid</t>
  </si>
  <si>
    <t>0810210002</t>
  </si>
  <si>
    <t>Ceballos Ortega Fernando</t>
  </si>
  <si>
    <t>0810210003</t>
  </si>
  <si>
    <t>Renteria  Mejia Sandra</t>
  </si>
  <si>
    <t>0810210004</t>
  </si>
  <si>
    <t xml:space="preserve">Gallego  Valdes Ana Laura </t>
  </si>
  <si>
    <t>0810210006</t>
  </si>
  <si>
    <t>Valencia Barragan Javier</t>
  </si>
  <si>
    <t>0810210007</t>
  </si>
  <si>
    <t xml:space="preserve">González  López  Martha Guadalupe </t>
  </si>
  <si>
    <t>0810210008</t>
  </si>
  <si>
    <t>Reyes  Reyes  Bertha Rocío</t>
  </si>
  <si>
    <t>0810210009</t>
  </si>
  <si>
    <t xml:space="preserve">Sánchez  González  Héctor Gabriel </t>
  </si>
  <si>
    <t>0810210010</t>
  </si>
  <si>
    <t xml:space="preserve">Munguía  Guadalajara  Ivanna </t>
  </si>
  <si>
    <t>0810210011</t>
  </si>
  <si>
    <t>Guzmán Romero  Ivette</t>
  </si>
  <si>
    <t>0810210012</t>
  </si>
  <si>
    <t>Rosales López Dante</t>
  </si>
  <si>
    <t>0810210013</t>
  </si>
  <si>
    <t xml:space="preserve">Valencia  Barragán  Gerardo </t>
  </si>
  <si>
    <t>1611210146</t>
  </si>
  <si>
    <t xml:space="preserve">Beas Esparza Gabriela Sarahi </t>
  </si>
  <si>
    <t>1611210149</t>
  </si>
  <si>
    <t>Ramirez Garcia Gabriela Eugenia</t>
  </si>
  <si>
    <t>1611210647</t>
  </si>
  <si>
    <t>Garcia  Orozco Alejandra</t>
  </si>
  <si>
    <t>1611210984</t>
  </si>
  <si>
    <t>Sanchez Fruasto Fernando Javier</t>
  </si>
  <si>
    <t>1611210986</t>
  </si>
  <si>
    <t>Sanchez Aguilera Miriam Elizabeth</t>
  </si>
  <si>
    <t>Total Depto</t>
  </si>
  <si>
    <t xml:space="preserve">  -----------------------</t>
  </si>
  <si>
    <t>Departamento 4 Dirección de Informática</t>
  </si>
  <si>
    <t>0111210004</t>
  </si>
  <si>
    <t xml:space="preserve">Alvarado Arroyo Rodrigo Alejandro </t>
  </si>
  <si>
    <t>2411210001</t>
  </si>
  <si>
    <t>Vargas  Grajeda Esteban Rodolfo</t>
  </si>
  <si>
    <t>2411210002</t>
  </si>
  <si>
    <t>Rosas Romo Angelica Maria</t>
  </si>
  <si>
    <t>2411210003</t>
  </si>
  <si>
    <t>Infante Gonzalez Leonardo Daniel</t>
  </si>
  <si>
    <t>2411210004</t>
  </si>
  <si>
    <t>Yanez Martinez Oscar</t>
  </si>
  <si>
    <t>2510210001</t>
  </si>
  <si>
    <t>Conchas Silva Elizabeth</t>
  </si>
  <si>
    <t>2510210002</t>
  </si>
  <si>
    <t>Sánchez Rodríguez Ivette Selene</t>
  </si>
  <si>
    <t>2510210003</t>
  </si>
  <si>
    <t>Bañuelos Gutiérrez Thania Daniela</t>
  </si>
  <si>
    <t>2510210004</t>
  </si>
  <si>
    <t>Romero  Molina Ana Belen</t>
  </si>
  <si>
    <t>2510210005</t>
  </si>
  <si>
    <t>Flores  López Brisa Itzabelle</t>
  </si>
  <si>
    <t>2510210006</t>
  </si>
  <si>
    <t>Leyva Martinez Martha Ofelia</t>
  </si>
  <si>
    <t>2510210007</t>
  </si>
  <si>
    <t>Navarro  Orozco Elsa Jazmin</t>
  </si>
  <si>
    <t>2510210008</t>
  </si>
  <si>
    <t xml:space="preserve">Salinas Retana Eduardo </t>
  </si>
  <si>
    <t>2510210009</t>
  </si>
  <si>
    <t>Masuoka  Shiguematsu Alberto Ruyichi</t>
  </si>
  <si>
    <t>2510210010</t>
  </si>
  <si>
    <t xml:space="preserve">Camacho Solorio Eduardo </t>
  </si>
  <si>
    <t>2510210011</t>
  </si>
  <si>
    <t>Lara  Bejines Juan José</t>
  </si>
  <si>
    <t>2510210012</t>
  </si>
  <si>
    <t xml:space="preserve">Gutierrez Mora Luis Alberto </t>
  </si>
  <si>
    <t>2510210013</t>
  </si>
  <si>
    <t xml:space="preserve">Delgado Rios  Jesus Alejandro </t>
  </si>
  <si>
    <t>2510210014</t>
  </si>
  <si>
    <t xml:space="preserve">Magaña  Gil Rene </t>
  </si>
  <si>
    <t>2510210016</t>
  </si>
  <si>
    <t>Plascencia  Cárdenas  Alejandro</t>
  </si>
  <si>
    <t>Departamento 5 Dirección de Participación Ciudadana</t>
  </si>
  <si>
    <t>0111210001</t>
  </si>
  <si>
    <t>Brenez Garnica Carolina</t>
  </si>
  <si>
    <t>0111210002</t>
  </si>
  <si>
    <t xml:space="preserve">Martinez Gonzalez Perla Beatriz </t>
  </si>
  <si>
    <t>0111210003</t>
  </si>
  <si>
    <t xml:space="preserve">Tabares  Luna Carlos </t>
  </si>
  <si>
    <t>Departamento 6 Dirección de Comunicación Social</t>
  </si>
  <si>
    <t>0111210005</t>
  </si>
  <si>
    <t>Sánchez  Del Angel  Luisa Celeste</t>
  </si>
  <si>
    <t>0111210006</t>
  </si>
  <si>
    <t>Campos Rosas Luis José</t>
  </si>
  <si>
    <t>Departamento 7 Dirección de Administración y Finanzas</t>
  </si>
  <si>
    <t>0111210007</t>
  </si>
  <si>
    <t>Gutiérrez  Guzmán  Emmanuel</t>
  </si>
  <si>
    <t xml:space="preserve">  =============</t>
  </si>
  <si>
    <t>Total Gral.</t>
  </si>
  <si>
    <t xml:space="preserve">    Reg. Pat. IMSS:  R1326894380</t>
  </si>
  <si>
    <t>INSTITUTO ELECTORAL Y DE PARTICIPACION CIUDADANA DEL ESTADO DE JALISCO</t>
  </si>
  <si>
    <t xml:space="preserve">TODOS </t>
  </si>
  <si>
    <t>Percepción Quincenal 22 del 16/11/2021 al 30/11/2021 CONSULTA POPULAR 2021 ADMVO.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</si>
</sst>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 wrapText="1"/>
    </xf>
    <xf numFmtId="164" fontId="6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M92" sqref="M9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5.7109375" style="1" customWidth="1"/>
    <col min="8" max="8" width="12" style="1" customWidth="1"/>
    <col min="9" max="9" width="13.85546875" style="1" customWidth="1"/>
    <col min="10" max="11" width="13" style="1" customWidth="1"/>
    <col min="12" max="12" width="15.7109375" style="1" customWidth="1"/>
    <col min="13" max="16384" width="11.42578125" style="1"/>
  </cols>
  <sheetData>
    <row r="1" spans="1:12" ht="18" customHeight="1" x14ac:dyDescent="0.3">
      <c r="A1" s="17" t="s">
        <v>109</v>
      </c>
      <c r="B1" s="17"/>
      <c r="C1" s="17"/>
      <c r="D1" s="17"/>
      <c r="E1" s="17"/>
      <c r="F1" s="17"/>
      <c r="G1" s="17"/>
      <c r="H1" s="17"/>
      <c r="I1" s="17"/>
      <c r="J1" s="17"/>
      <c r="K1" s="10"/>
      <c r="L1" s="10"/>
    </row>
    <row r="2" spans="1:12" ht="24.95" customHeight="1" x14ac:dyDescent="0.2">
      <c r="A2" s="19" t="s">
        <v>110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customHeight="1" x14ac:dyDescent="0.3">
      <c r="A3" s="20" t="s">
        <v>112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8.75" customHeight="1" x14ac:dyDescent="0.3">
      <c r="A4" s="18" t="s">
        <v>111</v>
      </c>
      <c r="B4" s="18"/>
      <c r="C4" s="18"/>
      <c r="D4" s="18"/>
      <c r="E4" s="18"/>
      <c r="F4" s="18"/>
      <c r="G4" s="18"/>
      <c r="H4" s="18"/>
      <c r="I4" s="18"/>
      <c r="J4" s="18"/>
      <c r="K4" s="10"/>
      <c r="L4" s="10"/>
    </row>
    <row r="5" spans="1:12" s="3" customFormat="1" ht="34.5" thickBot="1" x14ac:dyDescent="0.25">
      <c r="A5" s="21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3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3" t="s">
        <v>10</v>
      </c>
      <c r="L5" s="24" t="s">
        <v>11</v>
      </c>
    </row>
    <row r="6" spans="1:12" ht="12" thickTop="1" x14ac:dyDescent="0.2">
      <c r="A6" s="5" t="s">
        <v>12</v>
      </c>
    </row>
    <row r="7" spans="1:12" x14ac:dyDescent="0.2">
      <c r="A7" s="2" t="s">
        <v>13</v>
      </c>
      <c r="B7" s="1" t="s">
        <v>14</v>
      </c>
      <c r="C7" s="1">
        <v>7823</v>
      </c>
      <c r="D7" s="1">
        <v>19.88</v>
      </c>
      <c r="E7" s="1">
        <v>0</v>
      </c>
      <c r="F7" s="1">
        <v>7842.88</v>
      </c>
      <c r="G7" s="1">
        <v>0</v>
      </c>
      <c r="H7" s="1">
        <v>950.41</v>
      </c>
      <c r="I7" s="1">
        <v>19.88</v>
      </c>
      <c r="J7" s="1">
        <v>0</v>
      </c>
      <c r="K7" s="1">
        <v>970.29</v>
      </c>
      <c r="L7" s="1">
        <v>6872.59</v>
      </c>
    </row>
    <row r="8" spans="1:12" x14ac:dyDescent="0.2">
      <c r="A8" s="2" t="s">
        <v>15</v>
      </c>
      <c r="B8" s="1" t="s">
        <v>16</v>
      </c>
      <c r="C8" s="1">
        <v>7823</v>
      </c>
      <c r="D8" s="1">
        <v>19.88</v>
      </c>
      <c r="E8" s="1">
        <v>0</v>
      </c>
      <c r="F8" s="1">
        <v>7842.88</v>
      </c>
      <c r="G8" s="1">
        <v>0</v>
      </c>
      <c r="H8" s="1">
        <v>950.41</v>
      </c>
      <c r="I8" s="1">
        <v>19.88</v>
      </c>
      <c r="J8" s="1">
        <v>0</v>
      </c>
      <c r="K8" s="1">
        <v>970.29</v>
      </c>
      <c r="L8" s="1">
        <v>6872.59</v>
      </c>
    </row>
    <row r="9" spans="1:12" x14ac:dyDescent="0.2">
      <c r="A9" s="2" t="s">
        <v>17</v>
      </c>
      <c r="B9" s="1" t="s">
        <v>18</v>
      </c>
      <c r="C9" s="1">
        <v>7823</v>
      </c>
      <c r="D9" s="1">
        <v>19.88</v>
      </c>
      <c r="E9" s="1">
        <v>0</v>
      </c>
      <c r="F9" s="1">
        <v>7842.88</v>
      </c>
      <c r="G9" s="1">
        <v>0</v>
      </c>
      <c r="H9" s="1">
        <v>950.41</v>
      </c>
      <c r="I9" s="1">
        <v>19.88</v>
      </c>
      <c r="J9" s="1">
        <v>0</v>
      </c>
      <c r="K9" s="1">
        <v>970.29</v>
      </c>
      <c r="L9" s="1">
        <v>6872.59</v>
      </c>
    </row>
    <row r="10" spans="1:12" x14ac:dyDescent="0.2">
      <c r="A10" s="2" t="s">
        <v>19</v>
      </c>
      <c r="B10" s="1" t="s">
        <v>20</v>
      </c>
      <c r="C10" s="1">
        <v>7823</v>
      </c>
      <c r="D10" s="1">
        <v>19.88</v>
      </c>
      <c r="E10" s="1">
        <v>0</v>
      </c>
      <c r="F10" s="1">
        <v>7842.88</v>
      </c>
      <c r="G10" s="1">
        <v>0</v>
      </c>
      <c r="H10" s="1">
        <v>950.41</v>
      </c>
      <c r="I10" s="1">
        <v>19.88</v>
      </c>
      <c r="J10" s="1">
        <v>0</v>
      </c>
      <c r="K10" s="1">
        <v>970.29</v>
      </c>
      <c r="L10" s="1">
        <v>6872.59</v>
      </c>
    </row>
    <row r="11" spans="1:12" x14ac:dyDescent="0.2">
      <c r="A11" s="2" t="s">
        <v>21</v>
      </c>
      <c r="B11" s="1" t="s">
        <v>22</v>
      </c>
      <c r="C11" s="1">
        <v>7823</v>
      </c>
      <c r="D11" s="1">
        <v>19.88</v>
      </c>
      <c r="E11" s="1">
        <v>0</v>
      </c>
      <c r="F11" s="1">
        <v>7842.88</v>
      </c>
      <c r="G11" s="1">
        <v>0</v>
      </c>
      <c r="H11" s="1">
        <v>950.41</v>
      </c>
      <c r="I11" s="1">
        <v>19.88</v>
      </c>
      <c r="J11" s="1">
        <v>0</v>
      </c>
      <c r="K11" s="1">
        <v>970.29</v>
      </c>
      <c r="L11" s="1">
        <v>6872.59</v>
      </c>
    </row>
    <row r="12" spans="1:12" x14ac:dyDescent="0.2">
      <c r="A12" s="2" t="s">
        <v>23</v>
      </c>
      <c r="B12" s="1" t="s">
        <v>24</v>
      </c>
      <c r="C12" s="1">
        <v>7823</v>
      </c>
      <c r="D12" s="1">
        <v>19.88</v>
      </c>
      <c r="E12" s="1">
        <v>0</v>
      </c>
      <c r="F12" s="1">
        <v>7842.88</v>
      </c>
      <c r="G12" s="1">
        <v>0</v>
      </c>
      <c r="H12" s="1">
        <v>950.41</v>
      </c>
      <c r="I12" s="1">
        <v>19.88</v>
      </c>
      <c r="J12" s="1">
        <v>0</v>
      </c>
      <c r="K12" s="1">
        <v>970.29</v>
      </c>
      <c r="L12" s="1">
        <v>6872.59</v>
      </c>
    </row>
    <row r="13" spans="1:12" x14ac:dyDescent="0.2">
      <c r="A13" s="2" t="s">
        <v>25</v>
      </c>
      <c r="B13" s="1" t="s">
        <v>26</v>
      </c>
      <c r="C13" s="1">
        <v>7823</v>
      </c>
      <c r="D13" s="1">
        <v>19.88</v>
      </c>
      <c r="E13" s="1">
        <v>0</v>
      </c>
      <c r="F13" s="1">
        <v>7842.88</v>
      </c>
      <c r="G13" s="1">
        <v>0</v>
      </c>
      <c r="H13" s="1">
        <v>950.41</v>
      </c>
      <c r="I13" s="1">
        <v>19.88</v>
      </c>
      <c r="J13" s="1">
        <v>0</v>
      </c>
      <c r="K13" s="1">
        <v>970.29</v>
      </c>
      <c r="L13" s="1">
        <v>6872.59</v>
      </c>
    </row>
    <row r="14" spans="1:12" x14ac:dyDescent="0.2">
      <c r="A14" s="2" t="s">
        <v>27</v>
      </c>
      <c r="B14" s="1" t="s">
        <v>28</v>
      </c>
      <c r="C14" s="1">
        <v>7823</v>
      </c>
      <c r="D14" s="1">
        <v>19.88</v>
      </c>
      <c r="E14" s="1">
        <v>0</v>
      </c>
      <c r="F14" s="1">
        <v>7842.88</v>
      </c>
      <c r="G14" s="1">
        <v>0</v>
      </c>
      <c r="H14" s="1">
        <v>950.41</v>
      </c>
      <c r="I14" s="1">
        <v>19.88</v>
      </c>
      <c r="J14" s="1">
        <v>0</v>
      </c>
      <c r="K14" s="1">
        <v>970.29</v>
      </c>
      <c r="L14" s="1">
        <v>6872.59</v>
      </c>
    </row>
    <row r="15" spans="1:12" x14ac:dyDescent="0.2">
      <c r="A15" s="2" t="s">
        <v>29</v>
      </c>
      <c r="B15" s="1" t="s">
        <v>30</v>
      </c>
      <c r="C15" s="1">
        <v>7823</v>
      </c>
      <c r="D15" s="1">
        <v>19.88</v>
      </c>
      <c r="E15" s="1">
        <v>0</v>
      </c>
      <c r="F15" s="1">
        <v>7842.88</v>
      </c>
      <c r="G15" s="1">
        <v>0</v>
      </c>
      <c r="H15" s="1">
        <v>950.41</v>
      </c>
      <c r="I15" s="1">
        <v>19.88</v>
      </c>
      <c r="J15" s="1">
        <v>0</v>
      </c>
      <c r="K15" s="1">
        <v>970.29</v>
      </c>
      <c r="L15" s="1">
        <v>6872.59</v>
      </c>
    </row>
    <row r="16" spans="1:12" x14ac:dyDescent="0.2">
      <c r="A16" s="2" t="s">
        <v>31</v>
      </c>
      <c r="B16" s="1" t="s">
        <v>32</v>
      </c>
      <c r="C16" s="1">
        <v>7823</v>
      </c>
      <c r="D16" s="1">
        <v>19.88</v>
      </c>
      <c r="E16" s="1">
        <v>0</v>
      </c>
      <c r="F16" s="1">
        <v>7842.88</v>
      </c>
      <c r="G16" s="1">
        <v>0</v>
      </c>
      <c r="H16" s="1">
        <v>950.41</v>
      </c>
      <c r="I16" s="1">
        <v>19.88</v>
      </c>
      <c r="J16" s="1">
        <v>0</v>
      </c>
      <c r="K16" s="1">
        <v>970.29</v>
      </c>
      <c r="L16" s="1">
        <v>6872.59</v>
      </c>
    </row>
    <row r="17" spans="1:12" x14ac:dyDescent="0.2">
      <c r="A17" s="2" t="s">
        <v>33</v>
      </c>
      <c r="B17" s="1" t="s">
        <v>34</v>
      </c>
      <c r="C17" s="1">
        <v>7823</v>
      </c>
      <c r="D17" s="1">
        <v>19.88</v>
      </c>
      <c r="E17" s="1">
        <v>0</v>
      </c>
      <c r="F17" s="1">
        <v>7842.88</v>
      </c>
      <c r="G17" s="1">
        <v>0</v>
      </c>
      <c r="H17" s="1">
        <v>950.41</v>
      </c>
      <c r="I17" s="1">
        <v>19.88</v>
      </c>
      <c r="J17" s="1">
        <v>0</v>
      </c>
      <c r="K17" s="1">
        <v>970.29</v>
      </c>
      <c r="L17" s="1">
        <v>6872.59</v>
      </c>
    </row>
    <row r="18" spans="1:12" x14ac:dyDescent="0.2">
      <c r="A18" s="2" t="s">
        <v>35</v>
      </c>
      <c r="B18" s="1" t="s">
        <v>36</v>
      </c>
      <c r="C18" s="1">
        <v>7823</v>
      </c>
      <c r="D18" s="1">
        <v>19.88</v>
      </c>
      <c r="E18" s="1">
        <v>0</v>
      </c>
      <c r="F18" s="1">
        <v>7842.88</v>
      </c>
      <c r="G18" s="1">
        <v>0</v>
      </c>
      <c r="H18" s="1">
        <v>950.41</v>
      </c>
      <c r="I18" s="1">
        <v>19.88</v>
      </c>
      <c r="J18" s="1">
        <v>0</v>
      </c>
      <c r="K18" s="1">
        <v>970.29</v>
      </c>
      <c r="L18" s="1">
        <v>6872.59</v>
      </c>
    </row>
    <row r="19" spans="1:12" x14ac:dyDescent="0.2">
      <c r="A19" s="2" t="s">
        <v>37</v>
      </c>
      <c r="B19" s="1" t="s">
        <v>38</v>
      </c>
      <c r="C19" s="1">
        <v>7823</v>
      </c>
      <c r="D19" s="1">
        <v>19.88</v>
      </c>
      <c r="E19" s="1">
        <v>0</v>
      </c>
      <c r="F19" s="1">
        <v>7842.88</v>
      </c>
      <c r="G19" s="1">
        <v>0</v>
      </c>
      <c r="H19" s="1">
        <v>950.41</v>
      </c>
      <c r="I19" s="1">
        <v>19.88</v>
      </c>
      <c r="J19" s="1">
        <v>0</v>
      </c>
      <c r="K19" s="1">
        <v>970.29</v>
      </c>
      <c r="L19" s="1">
        <v>6872.59</v>
      </c>
    </row>
    <row r="20" spans="1:12" x14ac:dyDescent="0.2">
      <c r="A20" s="2" t="s">
        <v>39</v>
      </c>
      <c r="B20" s="1" t="s">
        <v>40</v>
      </c>
      <c r="C20" s="1">
        <v>7823</v>
      </c>
      <c r="D20" s="1">
        <v>19.88</v>
      </c>
      <c r="E20" s="1">
        <v>0</v>
      </c>
      <c r="F20" s="1">
        <v>7842.88</v>
      </c>
      <c r="G20" s="1">
        <v>0</v>
      </c>
      <c r="H20" s="1">
        <v>577.16999999999996</v>
      </c>
      <c r="I20" s="1">
        <v>19.88</v>
      </c>
      <c r="J20" s="1">
        <v>0</v>
      </c>
      <c r="K20" s="1">
        <v>597.04999999999995</v>
      </c>
      <c r="L20" s="1">
        <v>7245.83</v>
      </c>
    </row>
    <row r="21" spans="1:12" x14ac:dyDescent="0.2">
      <c r="A21" s="2" t="s">
        <v>41</v>
      </c>
      <c r="B21" s="1" t="s">
        <v>42</v>
      </c>
      <c r="C21" s="1">
        <v>7823</v>
      </c>
      <c r="D21" s="1">
        <v>19.88</v>
      </c>
      <c r="E21" s="1">
        <v>0</v>
      </c>
      <c r="F21" s="1">
        <v>7842.88</v>
      </c>
      <c r="G21" s="1">
        <v>0</v>
      </c>
      <c r="H21" s="1">
        <v>577.16999999999996</v>
      </c>
      <c r="I21" s="1">
        <v>19.88</v>
      </c>
      <c r="J21" s="1">
        <v>0</v>
      </c>
      <c r="K21" s="1">
        <v>597.04999999999995</v>
      </c>
      <c r="L21" s="1">
        <v>7245.83</v>
      </c>
    </row>
    <row r="22" spans="1:12" x14ac:dyDescent="0.2">
      <c r="A22" s="2" t="s">
        <v>43</v>
      </c>
      <c r="B22" s="1" t="s">
        <v>44</v>
      </c>
      <c r="C22" s="1">
        <v>7823</v>
      </c>
      <c r="D22" s="1">
        <v>19.88</v>
      </c>
      <c r="E22" s="1">
        <v>0</v>
      </c>
      <c r="F22" s="1">
        <v>7842.88</v>
      </c>
      <c r="G22" s="1">
        <v>0</v>
      </c>
      <c r="H22" s="1">
        <v>577.16999999999996</v>
      </c>
      <c r="I22" s="1">
        <v>19.88</v>
      </c>
      <c r="J22" s="1">
        <v>0</v>
      </c>
      <c r="K22" s="1">
        <v>597.04999999999995</v>
      </c>
      <c r="L22" s="1">
        <v>7245.83</v>
      </c>
    </row>
    <row r="23" spans="1:12" x14ac:dyDescent="0.2">
      <c r="A23" s="2" t="s">
        <v>45</v>
      </c>
      <c r="B23" s="1" t="s">
        <v>46</v>
      </c>
      <c r="C23" s="1">
        <v>7823</v>
      </c>
      <c r="D23" s="1">
        <v>19.88</v>
      </c>
      <c r="E23" s="1">
        <v>0</v>
      </c>
      <c r="F23" s="1">
        <v>7842.88</v>
      </c>
      <c r="G23" s="1">
        <v>0</v>
      </c>
      <c r="H23" s="1">
        <v>577.16999999999996</v>
      </c>
      <c r="I23" s="1">
        <v>19.88</v>
      </c>
      <c r="J23" s="1">
        <v>0</v>
      </c>
      <c r="K23" s="1">
        <v>597.04999999999995</v>
      </c>
      <c r="L23" s="1">
        <v>7245.83</v>
      </c>
    </row>
    <row r="24" spans="1:12" x14ac:dyDescent="0.2">
      <c r="A24" s="2" t="s">
        <v>47</v>
      </c>
      <c r="B24" s="1" t="s">
        <v>48</v>
      </c>
      <c r="C24" s="1">
        <v>7823</v>
      </c>
      <c r="D24" s="1">
        <v>19.88</v>
      </c>
      <c r="E24" s="1">
        <v>0</v>
      </c>
      <c r="F24" s="1">
        <v>7842.88</v>
      </c>
      <c r="G24" s="1">
        <v>0</v>
      </c>
      <c r="H24" s="1">
        <v>577.16999999999996</v>
      </c>
      <c r="I24" s="1">
        <v>19.88</v>
      </c>
      <c r="J24" s="1">
        <v>0</v>
      </c>
      <c r="K24" s="1">
        <v>597.04999999999995</v>
      </c>
      <c r="L24" s="1">
        <v>7245.83</v>
      </c>
    </row>
    <row r="26" spans="1:12" s="4" customFormat="1" x14ac:dyDescent="0.2">
      <c r="A26" s="7" t="s">
        <v>49</v>
      </c>
      <c r="B26" s="16">
        <v>18</v>
      </c>
      <c r="C26" s="4" t="s">
        <v>50</v>
      </c>
      <c r="D26" s="4" t="s">
        <v>50</v>
      </c>
      <c r="E26" s="4" t="s">
        <v>50</v>
      </c>
      <c r="F26" s="4" t="s">
        <v>50</v>
      </c>
      <c r="G26" s="4" t="s">
        <v>50</v>
      </c>
      <c r="H26" s="4" t="s">
        <v>50</v>
      </c>
      <c r="I26" s="4" t="s">
        <v>50</v>
      </c>
      <c r="J26" s="4" t="s">
        <v>50</v>
      </c>
      <c r="K26" s="4" t="s">
        <v>50</v>
      </c>
      <c r="L26" s="4" t="s">
        <v>50</v>
      </c>
    </row>
    <row r="27" spans="1:12" x14ac:dyDescent="0.2">
      <c r="C27" s="1">
        <f>SUM(C7:C24)</f>
        <v>140814</v>
      </c>
      <c r="D27" s="1">
        <f t="shared" ref="D27:L27" si="0">SUM(D7:D24)</f>
        <v>357.84</v>
      </c>
      <c r="E27" s="1">
        <f t="shared" si="0"/>
        <v>0</v>
      </c>
      <c r="F27" s="1">
        <f t="shared" si="0"/>
        <v>141171.84000000003</v>
      </c>
      <c r="G27" s="1">
        <f t="shared" si="0"/>
        <v>0</v>
      </c>
      <c r="H27" s="1">
        <f t="shared" si="0"/>
        <v>15241.18</v>
      </c>
      <c r="I27" s="1">
        <f t="shared" si="0"/>
        <v>357.84</v>
      </c>
      <c r="J27" s="1">
        <f t="shared" si="0"/>
        <v>0</v>
      </c>
      <c r="K27" s="1">
        <f t="shared" si="0"/>
        <v>15599.02</v>
      </c>
      <c r="L27" s="1">
        <f t="shared" si="0"/>
        <v>125572.81999999998</v>
      </c>
    </row>
    <row r="29" spans="1:12" ht="15" x14ac:dyDescent="0.25">
      <c r="A29" s="13" t="s">
        <v>51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">
      <c r="A30" s="11" t="s">
        <v>52</v>
      </c>
      <c r="B30" s="10" t="s">
        <v>53</v>
      </c>
      <c r="C30" s="10">
        <v>6475.5</v>
      </c>
      <c r="D30" s="10">
        <v>13.67</v>
      </c>
      <c r="E30" s="10">
        <v>0</v>
      </c>
      <c r="F30" s="10">
        <v>6489.17</v>
      </c>
      <c r="G30" s="10">
        <v>0</v>
      </c>
      <c r="H30" s="10">
        <v>669.99</v>
      </c>
      <c r="I30" s="10">
        <v>13.67</v>
      </c>
      <c r="J30" s="10">
        <v>0.11</v>
      </c>
      <c r="K30" s="10">
        <v>683.77</v>
      </c>
      <c r="L30" s="10">
        <v>5805.4</v>
      </c>
    </row>
    <row r="31" spans="1:12" x14ac:dyDescent="0.2">
      <c r="A31" s="11" t="s">
        <v>54</v>
      </c>
      <c r="B31" s="10" t="s">
        <v>55</v>
      </c>
      <c r="C31" s="10">
        <v>4746.7</v>
      </c>
      <c r="D31" s="10">
        <v>14.32</v>
      </c>
      <c r="E31" s="10">
        <v>324.87</v>
      </c>
      <c r="F31" s="10">
        <v>5085.8900000000003</v>
      </c>
      <c r="G31" s="10">
        <v>274.91000000000003</v>
      </c>
      <c r="H31" s="10">
        <v>0</v>
      </c>
      <c r="I31" s="10">
        <v>14.32</v>
      </c>
      <c r="J31" s="10">
        <v>0</v>
      </c>
      <c r="K31" s="10">
        <v>289.23</v>
      </c>
      <c r="L31" s="10">
        <v>4796.66</v>
      </c>
    </row>
    <row r="32" spans="1:12" x14ac:dyDescent="0.2">
      <c r="A32" s="11" t="s">
        <v>56</v>
      </c>
      <c r="B32" s="10" t="s">
        <v>57</v>
      </c>
      <c r="C32" s="10">
        <v>3021.9</v>
      </c>
      <c r="D32" s="10">
        <v>6.37</v>
      </c>
      <c r="E32" s="10">
        <v>406.62</v>
      </c>
      <c r="F32" s="10">
        <v>3434.89</v>
      </c>
      <c r="G32" s="10">
        <v>164.53</v>
      </c>
      <c r="H32" s="10">
        <v>0</v>
      </c>
      <c r="I32" s="10">
        <v>6.37</v>
      </c>
      <c r="J32" s="10">
        <v>-0.01</v>
      </c>
      <c r="K32" s="10">
        <v>170.89</v>
      </c>
      <c r="L32" s="10">
        <v>3264</v>
      </c>
    </row>
    <row r="33" spans="1:12" x14ac:dyDescent="0.2">
      <c r="A33" s="11" t="s">
        <v>58</v>
      </c>
      <c r="B33" s="10" t="s">
        <v>59</v>
      </c>
      <c r="C33" s="10">
        <v>3021.9</v>
      </c>
      <c r="D33" s="10">
        <v>6.37</v>
      </c>
      <c r="E33" s="10">
        <v>406.62</v>
      </c>
      <c r="F33" s="10">
        <v>3434.89</v>
      </c>
      <c r="G33" s="10">
        <v>164.53</v>
      </c>
      <c r="H33" s="10">
        <v>0</v>
      </c>
      <c r="I33" s="10">
        <v>6.37</v>
      </c>
      <c r="J33" s="10">
        <v>-0.01</v>
      </c>
      <c r="K33" s="10">
        <v>170.89</v>
      </c>
      <c r="L33" s="10">
        <v>3264</v>
      </c>
    </row>
    <row r="34" spans="1:12" x14ac:dyDescent="0.2">
      <c r="A34" s="11" t="s">
        <v>60</v>
      </c>
      <c r="B34" s="10" t="s">
        <v>61</v>
      </c>
      <c r="C34" s="10">
        <v>3021.9</v>
      </c>
      <c r="D34" s="10">
        <v>6.37</v>
      </c>
      <c r="E34" s="10">
        <v>406.62</v>
      </c>
      <c r="F34" s="10">
        <v>3434.89</v>
      </c>
      <c r="G34" s="10">
        <v>164.53</v>
      </c>
      <c r="H34" s="10">
        <v>0</v>
      </c>
      <c r="I34" s="10">
        <v>6.37</v>
      </c>
      <c r="J34" s="10">
        <v>-0.01</v>
      </c>
      <c r="K34" s="10">
        <v>170.89</v>
      </c>
      <c r="L34" s="10">
        <v>3264</v>
      </c>
    </row>
    <row r="35" spans="1:12" x14ac:dyDescent="0.2">
      <c r="A35" s="11" t="s">
        <v>62</v>
      </c>
      <c r="B35" s="10" t="s">
        <v>63</v>
      </c>
      <c r="C35" s="10">
        <v>6475.5</v>
      </c>
      <c r="D35" s="10">
        <v>13.67</v>
      </c>
      <c r="E35" s="10">
        <v>0</v>
      </c>
      <c r="F35" s="10">
        <v>6489.17</v>
      </c>
      <c r="G35" s="10">
        <v>0</v>
      </c>
      <c r="H35" s="10">
        <v>669.99</v>
      </c>
      <c r="I35" s="10">
        <v>13.67</v>
      </c>
      <c r="J35" s="10">
        <v>0</v>
      </c>
      <c r="K35" s="10">
        <v>683.66</v>
      </c>
      <c r="L35" s="10">
        <v>5805.51</v>
      </c>
    </row>
    <row r="36" spans="1:12" x14ac:dyDescent="0.2">
      <c r="A36" s="11" t="s">
        <v>64</v>
      </c>
      <c r="B36" s="10" t="s">
        <v>65</v>
      </c>
      <c r="C36" s="10">
        <v>6475.5</v>
      </c>
      <c r="D36" s="10">
        <v>13.67</v>
      </c>
      <c r="E36" s="10">
        <v>0</v>
      </c>
      <c r="F36" s="10">
        <v>6489.17</v>
      </c>
      <c r="G36" s="10">
        <v>0</v>
      </c>
      <c r="H36" s="10">
        <v>669.99</v>
      </c>
      <c r="I36" s="10">
        <v>13.67</v>
      </c>
      <c r="J36" s="10">
        <v>0</v>
      </c>
      <c r="K36" s="10">
        <v>683.66</v>
      </c>
      <c r="L36" s="10">
        <v>5805.51</v>
      </c>
    </row>
    <row r="37" spans="1:12" x14ac:dyDescent="0.2">
      <c r="A37" s="11" t="s">
        <v>66</v>
      </c>
      <c r="B37" s="10" t="s">
        <v>67</v>
      </c>
      <c r="C37" s="10">
        <v>6475.5</v>
      </c>
      <c r="D37" s="10">
        <v>13.67</v>
      </c>
      <c r="E37" s="10">
        <v>0</v>
      </c>
      <c r="F37" s="10">
        <v>6489.17</v>
      </c>
      <c r="G37" s="10">
        <v>0</v>
      </c>
      <c r="H37" s="10">
        <v>669.99</v>
      </c>
      <c r="I37" s="10">
        <v>13.67</v>
      </c>
      <c r="J37" s="10">
        <v>0</v>
      </c>
      <c r="K37" s="10">
        <v>683.66</v>
      </c>
      <c r="L37" s="10">
        <v>5805.51</v>
      </c>
    </row>
    <row r="38" spans="1:12" x14ac:dyDescent="0.2">
      <c r="A38" s="11" t="s">
        <v>68</v>
      </c>
      <c r="B38" s="10" t="s">
        <v>69</v>
      </c>
      <c r="C38" s="10">
        <v>6475.5</v>
      </c>
      <c r="D38" s="10">
        <v>13.67</v>
      </c>
      <c r="E38" s="10">
        <v>0</v>
      </c>
      <c r="F38" s="10">
        <v>6489.17</v>
      </c>
      <c r="G38" s="10">
        <v>0</v>
      </c>
      <c r="H38" s="10">
        <v>669.99</v>
      </c>
      <c r="I38" s="10">
        <v>13.67</v>
      </c>
      <c r="J38" s="10">
        <v>0</v>
      </c>
      <c r="K38" s="10">
        <v>683.66</v>
      </c>
      <c r="L38" s="10">
        <v>5805.51</v>
      </c>
    </row>
    <row r="39" spans="1:12" x14ac:dyDescent="0.2">
      <c r="A39" s="11" t="s">
        <v>70</v>
      </c>
      <c r="B39" s="10" t="s">
        <v>71</v>
      </c>
      <c r="C39" s="10">
        <v>6475.5</v>
      </c>
      <c r="D39" s="10">
        <v>13.67</v>
      </c>
      <c r="E39" s="10">
        <v>0</v>
      </c>
      <c r="F39" s="10">
        <v>6489.17</v>
      </c>
      <c r="G39" s="10">
        <v>0</v>
      </c>
      <c r="H39" s="10">
        <v>669.99</v>
      </c>
      <c r="I39" s="10">
        <v>13.67</v>
      </c>
      <c r="J39" s="10">
        <v>0</v>
      </c>
      <c r="K39" s="10">
        <v>683.66</v>
      </c>
      <c r="L39" s="10">
        <v>5805.51</v>
      </c>
    </row>
    <row r="40" spans="1:12" x14ac:dyDescent="0.2">
      <c r="A40" s="11" t="s">
        <v>72</v>
      </c>
      <c r="B40" s="10" t="s">
        <v>73</v>
      </c>
      <c r="C40" s="10">
        <v>6475.5</v>
      </c>
      <c r="D40" s="10">
        <v>13.67</v>
      </c>
      <c r="E40" s="10">
        <v>0</v>
      </c>
      <c r="F40" s="10">
        <v>6489.17</v>
      </c>
      <c r="G40" s="10">
        <v>0</v>
      </c>
      <c r="H40" s="10">
        <v>669.99</v>
      </c>
      <c r="I40" s="10">
        <v>13.67</v>
      </c>
      <c r="J40" s="10">
        <v>0</v>
      </c>
      <c r="K40" s="10">
        <v>683.66</v>
      </c>
      <c r="L40" s="10">
        <v>5805.51</v>
      </c>
    </row>
    <row r="41" spans="1:12" x14ac:dyDescent="0.2">
      <c r="A41" s="11" t="s">
        <v>74</v>
      </c>
      <c r="B41" s="10" t="s">
        <v>75</v>
      </c>
      <c r="C41" s="10">
        <v>6475.5</v>
      </c>
      <c r="D41" s="10">
        <v>13.67</v>
      </c>
      <c r="E41" s="10">
        <v>0</v>
      </c>
      <c r="F41" s="10">
        <v>6489.17</v>
      </c>
      <c r="G41" s="10">
        <v>0</v>
      </c>
      <c r="H41" s="10">
        <v>669.99</v>
      </c>
      <c r="I41" s="10">
        <v>13.67</v>
      </c>
      <c r="J41" s="10">
        <v>-0.09</v>
      </c>
      <c r="K41" s="10">
        <v>683.57</v>
      </c>
      <c r="L41" s="10">
        <v>5805.6</v>
      </c>
    </row>
    <row r="42" spans="1:12" x14ac:dyDescent="0.2">
      <c r="A42" s="11" t="s">
        <v>76</v>
      </c>
      <c r="B42" s="10" t="s">
        <v>77</v>
      </c>
      <c r="C42" s="10">
        <v>6475.5</v>
      </c>
      <c r="D42" s="10">
        <v>13.67</v>
      </c>
      <c r="E42" s="10">
        <v>0</v>
      </c>
      <c r="F42" s="10">
        <v>6489.17</v>
      </c>
      <c r="G42" s="10">
        <v>0</v>
      </c>
      <c r="H42" s="10">
        <v>669.99</v>
      </c>
      <c r="I42" s="10">
        <v>13.67</v>
      </c>
      <c r="J42" s="10">
        <v>-0.09</v>
      </c>
      <c r="K42" s="10">
        <v>683.57</v>
      </c>
      <c r="L42" s="10">
        <v>5805.6</v>
      </c>
    </row>
    <row r="43" spans="1:12" x14ac:dyDescent="0.2">
      <c r="A43" s="11" t="s">
        <v>78</v>
      </c>
      <c r="B43" s="10" t="s">
        <v>79</v>
      </c>
      <c r="C43" s="10">
        <v>6475.5</v>
      </c>
      <c r="D43" s="10">
        <v>13.67</v>
      </c>
      <c r="E43" s="10">
        <v>0</v>
      </c>
      <c r="F43" s="10">
        <v>6489.17</v>
      </c>
      <c r="G43" s="10">
        <v>0</v>
      </c>
      <c r="H43" s="10">
        <v>669.99</v>
      </c>
      <c r="I43" s="10">
        <v>13.67</v>
      </c>
      <c r="J43" s="10">
        <v>0</v>
      </c>
      <c r="K43" s="10">
        <v>683.66</v>
      </c>
      <c r="L43" s="10">
        <v>5805.51</v>
      </c>
    </row>
    <row r="44" spans="1:12" x14ac:dyDescent="0.2">
      <c r="A44" s="11" t="s">
        <v>80</v>
      </c>
      <c r="B44" s="10" t="s">
        <v>81</v>
      </c>
      <c r="C44" s="10">
        <v>6475.5</v>
      </c>
      <c r="D44" s="10">
        <v>13.67</v>
      </c>
      <c r="E44" s="10">
        <v>0</v>
      </c>
      <c r="F44" s="10">
        <v>6489.17</v>
      </c>
      <c r="G44" s="10">
        <v>0</v>
      </c>
      <c r="H44" s="10">
        <v>669.99</v>
      </c>
      <c r="I44" s="10">
        <v>13.67</v>
      </c>
      <c r="J44" s="10">
        <v>0</v>
      </c>
      <c r="K44" s="10">
        <v>683.66</v>
      </c>
      <c r="L44" s="10">
        <v>5805.51</v>
      </c>
    </row>
    <row r="45" spans="1:12" x14ac:dyDescent="0.2">
      <c r="A45" s="11" t="s">
        <v>82</v>
      </c>
      <c r="B45" s="10" t="s">
        <v>83</v>
      </c>
      <c r="C45" s="10">
        <v>6475.5</v>
      </c>
      <c r="D45" s="10">
        <v>13.67</v>
      </c>
      <c r="E45" s="10">
        <v>0</v>
      </c>
      <c r="F45" s="10">
        <v>6489.17</v>
      </c>
      <c r="G45" s="10">
        <v>0</v>
      </c>
      <c r="H45" s="10">
        <v>669.99</v>
      </c>
      <c r="I45" s="10">
        <v>13.67</v>
      </c>
      <c r="J45" s="10">
        <v>-0.09</v>
      </c>
      <c r="K45" s="10">
        <v>683.57</v>
      </c>
      <c r="L45" s="10">
        <v>5805.6</v>
      </c>
    </row>
    <row r="46" spans="1:12" x14ac:dyDescent="0.2">
      <c r="A46" s="11" t="s">
        <v>84</v>
      </c>
      <c r="B46" s="10" t="s">
        <v>85</v>
      </c>
      <c r="C46" s="10">
        <v>6475.5</v>
      </c>
      <c r="D46" s="10">
        <v>13.67</v>
      </c>
      <c r="E46" s="10">
        <v>0</v>
      </c>
      <c r="F46" s="10">
        <v>6489.17</v>
      </c>
      <c r="G46" s="10">
        <v>0</v>
      </c>
      <c r="H46" s="10">
        <v>669.99</v>
      </c>
      <c r="I46" s="10">
        <v>13.67</v>
      </c>
      <c r="J46" s="10">
        <v>0</v>
      </c>
      <c r="K46" s="10">
        <v>683.66</v>
      </c>
      <c r="L46" s="10">
        <v>5805.51</v>
      </c>
    </row>
    <row r="47" spans="1:12" x14ac:dyDescent="0.2">
      <c r="A47" s="11" t="s">
        <v>86</v>
      </c>
      <c r="B47" s="10" t="s">
        <v>87</v>
      </c>
      <c r="C47" s="10">
        <v>6475.5</v>
      </c>
      <c r="D47" s="10">
        <v>13.67</v>
      </c>
      <c r="E47" s="10">
        <v>0</v>
      </c>
      <c r="F47" s="10">
        <v>6489.17</v>
      </c>
      <c r="G47" s="10">
        <v>0</v>
      </c>
      <c r="H47" s="10">
        <v>669.99</v>
      </c>
      <c r="I47" s="10">
        <v>13.67</v>
      </c>
      <c r="J47" s="10">
        <v>0</v>
      </c>
      <c r="K47" s="10">
        <v>683.66</v>
      </c>
      <c r="L47" s="10">
        <v>5805.51</v>
      </c>
    </row>
    <row r="48" spans="1:12" x14ac:dyDescent="0.2">
      <c r="A48" s="11" t="s">
        <v>88</v>
      </c>
      <c r="B48" s="10" t="s">
        <v>89</v>
      </c>
      <c r="C48" s="10">
        <v>6475.5</v>
      </c>
      <c r="D48" s="10">
        <v>13.67</v>
      </c>
      <c r="E48" s="10">
        <v>0</v>
      </c>
      <c r="F48" s="10">
        <v>6489.17</v>
      </c>
      <c r="G48" s="10">
        <v>0</v>
      </c>
      <c r="H48" s="10">
        <v>669.99</v>
      </c>
      <c r="I48" s="10">
        <v>13.67</v>
      </c>
      <c r="J48" s="10">
        <v>0</v>
      </c>
      <c r="K48" s="10">
        <v>683.66</v>
      </c>
      <c r="L48" s="10">
        <v>5805.51</v>
      </c>
    </row>
    <row r="49" spans="1:12" x14ac:dyDescent="0.2">
      <c r="A49" s="11" t="s">
        <v>90</v>
      </c>
      <c r="B49" s="10" t="s">
        <v>91</v>
      </c>
      <c r="C49" s="10">
        <v>6475.5</v>
      </c>
      <c r="D49" s="10">
        <v>13.67</v>
      </c>
      <c r="E49" s="10">
        <v>0</v>
      </c>
      <c r="F49" s="10">
        <v>6489.17</v>
      </c>
      <c r="G49" s="10">
        <v>0</v>
      </c>
      <c r="H49" s="10">
        <v>669.99</v>
      </c>
      <c r="I49" s="10">
        <v>13.67</v>
      </c>
      <c r="J49" s="10">
        <v>-0.09</v>
      </c>
      <c r="K49" s="10">
        <v>683.57</v>
      </c>
      <c r="L49" s="10">
        <v>5805.6</v>
      </c>
    </row>
    <row r="50" spans="1:12" s="4" customFormat="1" x14ac:dyDescent="0.2">
      <c r="A50" s="14" t="s">
        <v>49</v>
      </c>
      <c r="B50" s="16">
        <v>20</v>
      </c>
      <c r="C50" s="12" t="s">
        <v>50</v>
      </c>
      <c r="D50" s="12" t="s">
        <v>50</v>
      </c>
      <c r="E50" s="12" t="s">
        <v>50</v>
      </c>
      <c r="F50" s="12" t="s">
        <v>50</v>
      </c>
      <c r="G50" s="12" t="s">
        <v>50</v>
      </c>
      <c r="H50" s="12" t="s">
        <v>50</v>
      </c>
      <c r="I50" s="12" t="s">
        <v>50</v>
      </c>
      <c r="J50" s="12" t="s">
        <v>50</v>
      </c>
      <c r="K50" s="12" t="s">
        <v>50</v>
      </c>
      <c r="L50" s="12" t="s">
        <v>50</v>
      </c>
    </row>
    <row r="51" spans="1:12" ht="15" x14ac:dyDescent="0.25">
      <c r="A51" s="9"/>
      <c r="B51" s="9"/>
      <c r="C51" s="15">
        <v>117420.4</v>
      </c>
      <c r="D51" s="15">
        <v>252.15</v>
      </c>
      <c r="E51" s="15">
        <v>1544.73</v>
      </c>
      <c r="F51" s="15">
        <v>119217.28</v>
      </c>
      <c r="G51" s="15">
        <v>768.5</v>
      </c>
      <c r="H51" s="15">
        <v>10719.84</v>
      </c>
      <c r="I51" s="15">
        <v>252.15</v>
      </c>
      <c r="J51" s="15">
        <v>-0.28000000000000003</v>
      </c>
      <c r="K51" s="15">
        <v>11740.21</v>
      </c>
      <c r="L51" s="15">
        <v>107477.07</v>
      </c>
    </row>
    <row r="53" spans="1:12" x14ac:dyDescent="0.2">
      <c r="A53" s="5" t="s">
        <v>92</v>
      </c>
    </row>
    <row r="54" spans="1:12" x14ac:dyDescent="0.2">
      <c r="A54" s="2" t="s">
        <v>93</v>
      </c>
      <c r="B54" s="1" t="s">
        <v>94</v>
      </c>
      <c r="C54" s="1">
        <v>7823</v>
      </c>
      <c r="D54" s="1">
        <v>19.88</v>
      </c>
      <c r="E54" s="1">
        <v>0</v>
      </c>
      <c r="F54" s="1">
        <v>7842.88</v>
      </c>
      <c r="G54" s="1">
        <v>0</v>
      </c>
      <c r="H54" s="1">
        <v>950.41</v>
      </c>
      <c r="I54" s="1">
        <v>19.88</v>
      </c>
      <c r="J54" s="1">
        <v>0</v>
      </c>
      <c r="K54" s="1">
        <v>970.29</v>
      </c>
      <c r="L54" s="1">
        <v>6872.59</v>
      </c>
    </row>
    <row r="55" spans="1:12" x14ac:dyDescent="0.2">
      <c r="A55" s="2" t="s">
        <v>95</v>
      </c>
      <c r="B55" s="1" t="s">
        <v>96</v>
      </c>
      <c r="C55" s="1">
        <v>7823</v>
      </c>
      <c r="D55" s="1">
        <v>19.88</v>
      </c>
      <c r="E55" s="1">
        <v>0</v>
      </c>
      <c r="F55" s="1">
        <v>7842.88</v>
      </c>
      <c r="G55" s="1">
        <v>0</v>
      </c>
      <c r="H55" s="1">
        <v>950.41</v>
      </c>
      <c r="I55" s="1">
        <v>19.88</v>
      </c>
      <c r="J55" s="1">
        <v>0</v>
      </c>
      <c r="K55" s="1">
        <v>970.29</v>
      </c>
      <c r="L55" s="1">
        <v>6872.59</v>
      </c>
    </row>
    <row r="56" spans="1:12" x14ac:dyDescent="0.2">
      <c r="A56" s="2" t="s">
        <v>97</v>
      </c>
      <c r="B56" s="1" t="s">
        <v>98</v>
      </c>
      <c r="C56" s="1">
        <v>7823</v>
      </c>
      <c r="D56" s="1">
        <v>19.88</v>
      </c>
      <c r="E56" s="1">
        <v>0</v>
      </c>
      <c r="F56" s="1">
        <v>7842.88</v>
      </c>
      <c r="G56" s="1">
        <v>0</v>
      </c>
      <c r="H56" s="1">
        <v>950.41</v>
      </c>
      <c r="I56" s="1">
        <v>19.88</v>
      </c>
      <c r="J56" s="1">
        <v>0</v>
      </c>
      <c r="K56" s="1">
        <v>970.29</v>
      </c>
      <c r="L56" s="1">
        <v>6872.59</v>
      </c>
    </row>
    <row r="57" spans="1:12" s="4" customFormat="1" x14ac:dyDescent="0.2">
      <c r="A57" s="7" t="s">
        <v>49</v>
      </c>
      <c r="B57" s="16">
        <v>3</v>
      </c>
      <c r="C57" s="4" t="s">
        <v>50</v>
      </c>
      <c r="D57" s="4" t="s">
        <v>50</v>
      </c>
      <c r="E57" s="4" t="s">
        <v>50</v>
      </c>
      <c r="F57" s="4" t="s">
        <v>50</v>
      </c>
      <c r="G57" s="4" t="s">
        <v>50</v>
      </c>
      <c r="H57" s="4" t="s">
        <v>50</v>
      </c>
      <c r="I57" s="4" t="s">
        <v>50</v>
      </c>
      <c r="J57" s="4" t="s">
        <v>50</v>
      </c>
      <c r="K57" s="4" t="s">
        <v>50</v>
      </c>
      <c r="L57" s="4" t="s">
        <v>50</v>
      </c>
    </row>
    <row r="58" spans="1:12" x14ac:dyDescent="0.2">
      <c r="C58" s="8">
        <v>23469</v>
      </c>
      <c r="D58" s="8">
        <v>59.64</v>
      </c>
      <c r="E58" s="8">
        <v>0</v>
      </c>
      <c r="F58" s="8">
        <v>23528.639999999999</v>
      </c>
      <c r="G58" s="8">
        <v>0</v>
      </c>
      <c r="H58" s="8">
        <v>2851.23</v>
      </c>
      <c r="I58" s="8">
        <v>59.64</v>
      </c>
      <c r="J58" s="8">
        <v>0</v>
      </c>
      <c r="K58" s="8">
        <v>2910.87</v>
      </c>
      <c r="L58" s="8">
        <v>20617.77</v>
      </c>
    </row>
    <row r="60" spans="1:12" x14ac:dyDescent="0.2">
      <c r="A60" s="5" t="s">
        <v>99</v>
      </c>
    </row>
    <row r="61" spans="1:12" x14ac:dyDescent="0.2">
      <c r="A61" s="2" t="s">
        <v>100</v>
      </c>
      <c r="B61" s="1" t="s">
        <v>101</v>
      </c>
      <c r="C61" s="1">
        <v>7823</v>
      </c>
      <c r="D61" s="1">
        <v>19.88</v>
      </c>
      <c r="E61" s="1">
        <v>0</v>
      </c>
      <c r="F61" s="1">
        <v>7842.88</v>
      </c>
      <c r="G61" s="1">
        <v>0</v>
      </c>
      <c r="H61" s="1">
        <v>950.41</v>
      </c>
      <c r="I61" s="1">
        <v>19.88</v>
      </c>
      <c r="J61" s="1">
        <v>0</v>
      </c>
      <c r="K61" s="1">
        <v>970.29</v>
      </c>
      <c r="L61" s="1">
        <v>6872.59</v>
      </c>
    </row>
    <row r="62" spans="1:12" x14ac:dyDescent="0.2">
      <c r="A62" s="2" t="s">
        <v>102</v>
      </c>
      <c r="B62" s="1" t="s">
        <v>103</v>
      </c>
      <c r="C62" s="1">
        <v>7823</v>
      </c>
      <c r="D62" s="1">
        <v>19.88</v>
      </c>
      <c r="E62" s="1">
        <v>0</v>
      </c>
      <c r="F62" s="1">
        <v>7842.88</v>
      </c>
      <c r="G62" s="1">
        <v>0</v>
      </c>
      <c r="H62" s="1">
        <v>950.41</v>
      </c>
      <c r="I62" s="1">
        <v>19.88</v>
      </c>
      <c r="J62" s="1">
        <v>0</v>
      </c>
      <c r="K62" s="1">
        <v>970.29</v>
      </c>
      <c r="L62" s="1">
        <v>6872.59</v>
      </c>
    </row>
    <row r="63" spans="1:12" s="4" customFormat="1" x14ac:dyDescent="0.2">
      <c r="A63" s="7" t="s">
        <v>49</v>
      </c>
      <c r="B63" s="16">
        <v>2</v>
      </c>
      <c r="C63" s="4" t="s">
        <v>50</v>
      </c>
      <c r="D63" s="4" t="s">
        <v>50</v>
      </c>
      <c r="E63" s="4" t="s">
        <v>50</v>
      </c>
      <c r="F63" s="4" t="s">
        <v>50</v>
      </c>
      <c r="G63" s="4" t="s">
        <v>50</v>
      </c>
      <c r="H63" s="4" t="s">
        <v>50</v>
      </c>
      <c r="I63" s="4" t="s">
        <v>50</v>
      </c>
      <c r="J63" s="4" t="s">
        <v>50</v>
      </c>
      <c r="K63" s="4" t="s">
        <v>50</v>
      </c>
      <c r="L63" s="4" t="s">
        <v>50</v>
      </c>
    </row>
    <row r="64" spans="1:12" x14ac:dyDescent="0.2">
      <c r="C64" s="8">
        <v>15646</v>
      </c>
      <c r="D64" s="8">
        <v>39.76</v>
      </c>
      <c r="E64" s="8">
        <v>0</v>
      </c>
      <c r="F64" s="8">
        <v>15685.76</v>
      </c>
      <c r="G64" s="8">
        <v>0</v>
      </c>
      <c r="H64" s="8">
        <v>1900.82</v>
      </c>
      <c r="I64" s="8">
        <v>39.76</v>
      </c>
      <c r="J64" s="8">
        <v>0</v>
      </c>
      <c r="K64" s="8">
        <v>1940.58</v>
      </c>
      <c r="L64" s="8">
        <v>13745.18</v>
      </c>
    </row>
    <row r="66" spans="1:12" x14ac:dyDescent="0.2">
      <c r="A66" s="5" t="s">
        <v>104</v>
      </c>
    </row>
    <row r="67" spans="1:12" x14ac:dyDescent="0.2">
      <c r="A67" s="2" t="s">
        <v>105</v>
      </c>
      <c r="B67" s="1" t="s">
        <v>106</v>
      </c>
      <c r="C67" s="1">
        <v>7823</v>
      </c>
      <c r="D67" s="1">
        <v>19.88</v>
      </c>
      <c r="E67" s="1">
        <v>0</v>
      </c>
      <c r="F67" s="1">
        <v>7842.88</v>
      </c>
      <c r="G67" s="1">
        <v>0</v>
      </c>
      <c r="H67" s="1">
        <v>950.41</v>
      </c>
      <c r="I67" s="1">
        <v>19.88</v>
      </c>
      <c r="J67" s="1">
        <v>0</v>
      </c>
      <c r="K67" s="1">
        <v>970.29</v>
      </c>
      <c r="L67" s="1">
        <v>6872.59</v>
      </c>
    </row>
    <row r="68" spans="1:12" s="4" customFormat="1" x14ac:dyDescent="0.2">
      <c r="A68" s="7" t="s">
        <v>49</v>
      </c>
      <c r="B68" s="16">
        <v>1</v>
      </c>
      <c r="C68" s="4" t="s">
        <v>50</v>
      </c>
      <c r="D68" s="4" t="s">
        <v>50</v>
      </c>
      <c r="E68" s="4" t="s">
        <v>50</v>
      </c>
      <c r="F68" s="4" t="s">
        <v>50</v>
      </c>
      <c r="G68" s="4" t="s">
        <v>50</v>
      </c>
      <c r="H68" s="4" t="s">
        <v>50</v>
      </c>
      <c r="I68" s="4" t="s">
        <v>50</v>
      </c>
      <c r="J68" s="4" t="s">
        <v>50</v>
      </c>
      <c r="K68" s="4" t="s">
        <v>50</v>
      </c>
      <c r="L68" s="4" t="s">
        <v>50</v>
      </c>
    </row>
    <row r="69" spans="1:12" x14ac:dyDescent="0.2">
      <c r="C69" s="8">
        <v>7823</v>
      </c>
      <c r="D69" s="8">
        <v>19.88</v>
      </c>
      <c r="E69" s="8">
        <v>0</v>
      </c>
      <c r="F69" s="8">
        <v>7842.88</v>
      </c>
      <c r="G69" s="8">
        <v>0</v>
      </c>
      <c r="H69" s="8">
        <v>950.41</v>
      </c>
      <c r="I69" s="8">
        <v>19.88</v>
      </c>
      <c r="J69" s="8">
        <v>0</v>
      </c>
      <c r="K69" s="8">
        <v>970.29</v>
      </c>
      <c r="L69" s="8">
        <v>6872.59</v>
      </c>
    </row>
    <row r="71" spans="1:12" s="4" customFormat="1" x14ac:dyDescent="0.2">
      <c r="A71" s="6"/>
      <c r="C71" s="4" t="s">
        <v>107</v>
      </c>
      <c r="D71" s="4" t="s">
        <v>107</v>
      </c>
      <c r="E71" s="4" t="s">
        <v>107</v>
      </c>
      <c r="F71" s="4" t="s">
        <v>107</v>
      </c>
      <c r="G71" s="4" t="s">
        <v>107</v>
      </c>
      <c r="H71" s="4" t="s">
        <v>107</v>
      </c>
      <c r="I71" s="4" t="s">
        <v>107</v>
      </c>
      <c r="J71" s="4" t="s">
        <v>107</v>
      </c>
      <c r="K71" s="4" t="s">
        <v>107</v>
      </c>
      <c r="L71" s="4" t="s">
        <v>107</v>
      </c>
    </row>
    <row r="72" spans="1:12" x14ac:dyDescent="0.2">
      <c r="A72" s="7" t="s">
        <v>108</v>
      </c>
      <c r="B72" s="16">
        <v>44</v>
      </c>
      <c r="C72" s="8">
        <f>+C69+C64+C58+C51+C27</f>
        <v>305172.40000000002</v>
      </c>
      <c r="D72" s="8">
        <f t="shared" ref="D72:K72" si="1">+D69+D64+D58+D51+D27</f>
        <v>729.27</v>
      </c>
      <c r="E72" s="8">
        <f t="shared" si="1"/>
        <v>1544.73</v>
      </c>
      <c r="F72" s="8">
        <f t="shared" si="1"/>
        <v>307446.40000000002</v>
      </c>
      <c r="G72" s="8">
        <f t="shared" si="1"/>
        <v>768.5</v>
      </c>
      <c r="H72" s="8">
        <f t="shared" si="1"/>
        <v>31663.48</v>
      </c>
      <c r="I72" s="8">
        <f t="shared" si="1"/>
        <v>729.27</v>
      </c>
      <c r="J72" s="8">
        <f t="shared" si="1"/>
        <v>-0.28000000000000003</v>
      </c>
      <c r="K72" s="8">
        <f t="shared" si="1"/>
        <v>33160.97</v>
      </c>
      <c r="L72" s="8">
        <f>+L69+L64+L58+L51+L27</f>
        <v>274285.43</v>
      </c>
    </row>
    <row r="73" spans="1:12" s="10" customFormat="1" x14ac:dyDescent="0.2">
      <c r="A73" s="14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s="10" customFormat="1" x14ac:dyDescent="0.2">
      <c r="A74" s="14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 s="10" customFormat="1" x14ac:dyDescent="0.2">
      <c r="A75" s="14"/>
    </row>
  </sheetData>
  <autoFilter ref="A5:L69"/>
  <mergeCells count="4">
    <mergeCell ref="A1:J1"/>
    <mergeCell ref="A4:J4"/>
    <mergeCell ref="A2:L2"/>
    <mergeCell ref="A3:L3"/>
  </mergeCells>
  <conditionalFormatting sqref="A25:B25 D25:L25 A75:B75 K1:L1 M1:XFD75 A5:L24 K4:L4 A26:L74 A76:XFD1048576">
    <cfRule type="cellIs" dxfId="1" priority="3" operator="lessThan">
      <formula>0</formula>
    </cfRule>
  </conditionalFormatting>
  <conditionalFormatting sqref="A1:B1 F1:J1 F4:J4 A4:B4 A2:A3">
    <cfRule type="cellIs" dxfId="0" priority="2" operator="lessThan">
      <formula>0</formula>
    </cfRule>
  </conditionalFormatting>
  <pageMargins left="0.25" right="0.25" top="0.75" bottom="0.75" header="0.3" footer="0.3"/>
  <pageSetup paperSize="5" scale="85" orientation="landscape" r:id="rId1"/>
  <headerFooter>
    <oddFooter>&amp;C&amp;PDE&amp;N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Missael Martínez de la Torre</dc:creator>
  <cp:lastModifiedBy>Ana Lilia Presas Magdaleno</cp:lastModifiedBy>
  <cp:lastPrinted>2021-12-13T19:51:52Z</cp:lastPrinted>
  <dcterms:created xsi:type="dcterms:W3CDTF">2021-11-30T23:44:56Z</dcterms:created>
  <dcterms:modified xsi:type="dcterms:W3CDTF">2021-12-27T21:58:36Z</dcterms:modified>
</cp:coreProperties>
</file>