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25200" windowHeight="13815" activeTab="1"/>
  </bookViews>
  <sheets>
    <sheet name="TODOS" sheetId="1" r:id="rId1"/>
    <sheet name="FINQUITOS" sheetId="2" r:id="rId2"/>
  </sheets>
  <definedNames>
    <definedName name="_xlnm._FilterDatabase" localSheetId="0" hidden="1">TODOS!$A$5:$L$244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D12" i="2" s="1"/>
  <c r="E9" i="2"/>
  <c r="E12" i="2" s="1"/>
  <c r="F9" i="2"/>
  <c r="F12" i="2" s="1"/>
  <c r="G9" i="2"/>
  <c r="G12" i="2" s="1"/>
  <c r="H9" i="2"/>
  <c r="H12" i="2" s="1"/>
  <c r="I9" i="2"/>
  <c r="I12" i="2" s="1"/>
  <c r="J9" i="2"/>
  <c r="J12" i="2" s="1"/>
  <c r="K9" i="2"/>
  <c r="K12" i="2" s="1"/>
  <c r="C9" i="2"/>
  <c r="C12" i="2" s="1"/>
  <c r="D247" i="1" l="1"/>
  <c r="E247" i="1"/>
  <c r="F247" i="1"/>
  <c r="G247" i="1"/>
  <c r="H247" i="1"/>
  <c r="I247" i="1"/>
  <c r="J247" i="1"/>
  <c r="K247" i="1"/>
  <c r="C247" i="1"/>
</calcChain>
</file>

<file path=xl/sharedStrings.xml><?xml version="1.0" encoding="utf-8"?>
<sst xmlns="http://schemas.openxmlformats.org/spreadsheetml/2006/main" count="777" uniqueCount="371">
  <si>
    <t>Código</t>
  </si>
  <si>
    <t>Empleado</t>
  </si>
  <si>
    <t>Sueldo</t>
  </si>
  <si>
    <t>IMSS pagado por el patrón</t>
  </si>
  <si>
    <t>Tiempo extraordinario</t>
  </si>
  <si>
    <t>*TOTAL* *PERCEPCIONES*</t>
  </si>
  <si>
    <t>I.S.R. (mes)</t>
  </si>
  <si>
    <t>Ajuste al neto</t>
  </si>
  <si>
    <t>Cuota obrero patronal IMSS</t>
  </si>
  <si>
    <t>*TOTAL* *DEDUCCIONES*</t>
  </si>
  <si>
    <t>*NETO*</t>
  </si>
  <si>
    <t>Departamento 1 DISTRITO 01</t>
  </si>
  <si>
    <t>011</t>
  </si>
  <si>
    <t>Salazar Partida Juan Miguel</t>
  </si>
  <si>
    <t>622</t>
  </si>
  <si>
    <t>Reynaga Alvarado Rosalio</t>
  </si>
  <si>
    <t>719</t>
  </si>
  <si>
    <t>González Rosas Paola Vanessa</t>
  </si>
  <si>
    <t>720</t>
  </si>
  <si>
    <t>Ortíz Mendoza Sergio Raúl</t>
  </si>
  <si>
    <t>722</t>
  </si>
  <si>
    <t>Pérez Becerra Ana Isabel</t>
  </si>
  <si>
    <t>727</t>
  </si>
  <si>
    <t>Dávila Jara Elizabeth</t>
  </si>
  <si>
    <t>728</t>
  </si>
  <si>
    <t>Cortés González Martha Sugeli</t>
  </si>
  <si>
    <t>729</t>
  </si>
  <si>
    <t>Sánchez Cardona Ma. De Jesús</t>
  </si>
  <si>
    <t>Total Depto</t>
  </si>
  <si>
    <t xml:space="preserve">  -----------------------</t>
  </si>
  <si>
    <t>Departamento 5 DISTRITO 02</t>
  </si>
  <si>
    <t>649</t>
  </si>
  <si>
    <t>Becerra Reyes Ana Lilia</t>
  </si>
  <si>
    <t>712</t>
  </si>
  <si>
    <t>Gómez Espinosa María Elia</t>
  </si>
  <si>
    <t>713</t>
  </si>
  <si>
    <t>Rojas Pérez Juan Manuel</t>
  </si>
  <si>
    <t>817</t>
  </si>
  <si>
    <t>Ruíz Gallardo Laura Isabel</t>
  </si>
  <si>
    <t>818</t>
  </si>
  <si>
    <t>Fernández Rocha Carlos Uriel</t>
  </si>
  <si>
    <t>819</t>
  </si>
  <si>
    <t>Piñón Delgado Ana Gabriela</t>
  </si>
  <si>
    <t>820</t>
  </si>
  <si>
    <t xml:space="preserve"> Claudio Norma Angélica</t>
  </si>
  <si>
    <t>821</t>
  </si>
  <si>
    <t>Hernández Flores Nancy Lorena</t>
  </si>
  <si>
    <t>Departamento 6 DISTRITO 03</t>
  </si>
  <si>
    <t>680</t>
  </si>
  <si>
    <t>Gutiérrez Hernández Lisbeth Esmeralda</t>
  </si>
  <si>
    <t>682</t>
  </si>
  <si>
    <t>Hernández Orozco Laura Janet</t>
  </si>
  <si>
    <t>685</t>
  </si>
  <si>
    <t>Hernández Gómez Jorge Alberto</t>
  </si>
  <si>
    <t>694</t>
  </si>
  <si>
    <t>González Velázquez María Guadalupe</t>
  </si>
  <si>
    <t>704</t>
  </si>
  <si>
    <t>Rios Gutiérrez Nadia Judith</t>
  </si>
  <si>
    <t>822</t>
  </si>
  <si>
    <t>Rubalcava Pérez Héctor</t>
  </si>
  <si>
    <t>823</t>
  </si>
  <si>
    <t>Vázquez Jiménez Luis Felipe De Jesús</t>
  </si>
  <si>
    <t>824</t>
  </si>
  <si>
    <t>De La Torre González Romelia</t>
  </si>
  <si>
    <t>Departamento 7 DISTRITO 04</t>
  </si>
  <si>
    <t>080</t>
  </si>
  <si>
    <t>Gómez Espinoza Nidia Patricia</t>
  </si>
  <si>
    <t>645</t>
  </si>
  <si>
    <t>Márquez Frausto Luis Antonio</t>
  </si>
  <si>
    <t>805</t>
  </si>
  <si>
    <t xml:space="preserve">Fernández Melchor Francisco Javier </t>
  </si>
  <si>
    <t>806</t>
  </si>
  <si>
    <t>Arellano Carrillo Laura Mirella</t>
  </si>
  <si>
    <t>807</t>
  </si>
  <si>
    <t>Martínez Maguey Carlos Alberto</t>
  </si>
  <si>
    <t>808</t>
  </si>
  <si>
    <t>Navarro Fonseca Karla Elizabeth</t>
  </si>
  <si>
    <t>809</t>
  </si>
  <si>
    <t>Acosta Villavicencio Armando Bernardo</t>
  </si>
  <si>
    <t>810</t>
  </si>
  <si>
    <t>Vázquez Gama Paula María Inés</t>
  </si>
  <si>
    <t>Departamento 8 DISTRITO 05</t>
  </si>
  <si>
    <t>056</t>
  </si>
  <si>
    <t>Espinoza Montes Edgar Alfonso</t>
  </si>
  <si>
    <t>718</t>
  </si>
  <si>
    <t>Pano Loera Gabriela</t>
  </si>
  <si>
    <t>765</t>
  </si>
  <si>
    <t>Díaz  Guardado Gladys Jazmin</t>
  </si>
  <si>
    <t>766</t>
  </si>
  <si>
    <t>Torres Guevara Florencio De Jesús</t>
  </si>
  <si>
    <t>767</t>
  </si>
  <si>
    <t>Contreras García  María Del Carmen</t>
  </si>
  <si>
    <t>768</t>
  </si>
  <si>
    <t>Bayardo Cardona Arnulfo</t>
  </si>
  <si>
    <t>769</t>
  </si>
  <si>
    <t>Castillón Dueñas Dolores Patricia</t>
  </si>
  <si>
    <t>771</t>
  </si>
  <si>
    <t>Pérez Salcedo María Luisa</t>
  </si>
  <si>
    <t>Departamento 10 DISTRITO 06</t>
  </si>
  <si>
    <t>630</t>
  </si>
  <si>
    <t>Arrazola Cortés Iván</t>
  </si>
  <si>
    <t>636</t>
  </si>
  <si>
    <t>Navarro Ayala Jaime</t>
  </si>
  <si>
    <t>640</t>
  </si>
  <si>
    <t>García  Leyva  Mónica</t>
  </si>
  <si>
    <t>751</t>
  </si>
  <si>
    <t>Sánchez Guzmán Paloma Anayansi</t>
  </si>
  <si>
    <t>752</t>
  </si>
  <si>
    <t>Polanco Ahumada María Alejandrina</t>
  </si>
  <si>
    <t>753</t>
  </si>
  <si>
    <t>Mariscal González Esteban</t>
  </si>
  <si>
    <t>754</t>
  </si>
  <si>
    <t>García Márquez Emmanuel</t>
  </si>
  <si>
    <t>755</t>
  </si>
  <si>
    <t>Hernández Velázquez Miguel Angel</t>
  </si>
  <si>
    <t>Departamento 11 DISTRITO 07</t>
  </si>
  <si>
    <t>647</t>
  </si>
  <si>
    <t>Martínez Reza Felipe De Jesús</t>
  </si>
  <si>
    <t>661</t>
  </si>
  <si>
    <t>Fernández Villanueva Uribe Diego</t>
  </si>
  <si>
    <t>811</t>
  </si>
  <si>
    <t>Azcona Reyes Violeta Magdalena</t>
  </si>
  <si>
    <t>812</t>
  </si>
  <si>
    <t>Guzmán Romero Ivette</t>
  </si>
  <si>
    <t>813</t>
  </si>
  <si>
    <t>Peña Pelayo Adrian</t>
  </si>
  <si>
    <t>814</t>
  </si>
  <si>
    <t>Gómez Navarro Jesús Roberto</t>
  </si>
  <si>
    <t>815</t>
  </si>
  <si>
    <t>Palomera Jiménez Paola Maribel</t>
  </si>
  <si>
    <t>816</t>
  </si>
  <si>
    <t>Muñiz Juárez Cynthia Vanessa</t>
  </si>
  <si>
    <t>Departamento 12 DISTRITO 08</t>
  </si>
  <si>
    <t>116</t>
  </si>
  <si>
    <t>Castellanos Díaz Corina Elizabeth</t>
  </si>
  <si>
    <t>603</t>
  </si>
  <si>
    <t>Fernández Guerrero María Aurora</t>
  </si>
  <si>
    <t>671</t>
  </si>
  <si>
    <t>Stettner Carrillo Karla Sofía</t>
  </si>
  <si>
    <t>683</t>
  </si>
  <si>
    <t>Parra García Elisa Julieta</t>
  </si>
  <si>
    <t>784</t>
  </si>
  <si>
    <t>Becerra  Sepúlveda Aurelio</t>
  </si>
  <si>
    <t>787</t>
  </si>
  <si>
    <t>Avila Cervantes  Axel Rafael</t>
  </si>
  <si>
    <t>790</t>
  </si>
  <si>
    <t xml:space="preserve">Aguayo Bernal  Paola Alejandra </t>
  </si>
  <si>
    <t>793</t>
  </si>
  <si>
    <t>Castellanos Sílva Ernesto Alejandro</t>
  </si>
  <si>
    <t>Departamento 13 DISTRITO 09</t>
  </si>
  <si>
    <t>013</t>
  </si>
  <si>
    <t>Rosas Villa María Alejandra</t>
  </si>
  <si>
    <t>027</t>
  </si>
  <si>
    <t>Hurtado Burgos Javier Xicotencatl</t>
  </si>
  <si>
    <t>098</t>
  </si>
  <si>
    <t>Peña Ramos Claudia Gabriela</t>
  </si>
  <si>
    <t>134</t>
  </si>
  <si>
    <t>Pérez Andrade Sonia Lilia</t>
  </si>
  <si>
    <t>638</t>
  </si>
  <si>
    <t>Cerda Esparza Mario Alberto</t>
  </si>
  <si>
    <t>699</t>
  </si>
  <si>
    <t>Mendoza Sepúlveda Oswaldo</t>
  </si>
  <si>
    <t>770</t>
  </si>
  <si>
    <t>García Soto Luis Fernando</t>
  </si>
  <si>
    <t>772</t>
  </si>
  <si>
    <t>Navarro Conrique Bautista David Ricardo</t>
  </si>
  <si>
    <t>Departamento 14 DISTRITO 10</t>
  </si>
  <si>
    <t>151</t>
  </si>
  <si>
    <t>Enríquez Núñez Ma. Del Carmen</t>
  </si>
  <si>
    <t>160</t>
  </si>
  <si>
    <t>Alarcón Rodríguez Gerardo</t>
  </si>
  <si>
    <t>602</t>
  </si>
  <si>
    <t>Gómez Pérez Jorge Alejandro</t>
  </si>
  <si>
    <t>774</t>
  </si>
  <si>
    <t>Palencia Rodríguez Ernesto Askur</t>
  </si>
  <si>
    <t>777</t>
  </si>
  <si>
    <t>Ríos Hernández Manuel Alejandro</t>
  </si>
  <si>
    <t>779</t>
  </si>
  <si>
    <t>Figueroa Arredondo Ana Paula</t>
  </si>
  <si>
    <t>780</t>
  </si>
  <si>
    <t>Rubio Treviño Rocío Belén</t>
  </si>
  <si>
    <t>782</t>
  </si>
  <si>
    <t>Silva Flores Francisco Javier</t>
  </si>
  <si>
    <t>Departamento 15 DISTRITO 11</t>
  </si>
  <si>
    <t>050</t>
  </si>
  <si>
    <t>Serrano González Ernesto</t>
  </si>
  <si>
    <t>619</t>
  </si>
  <si>
    <t>Sánchez Torres Alejandro Salvador</t>
  </si>
  <si>
    <t>628</t>
  </si>
  <si>
    <t>Muñóz Ochoa Julio</t>
  </si>
  <si>
    <t>723</t>
  </si>
  <si>
    <t>Contreras Aviña Sofia</t>
  </si>
  <si>
    <t>726</t>
  </si>
  <si>
    <t>Ramos Ortega Tania</t>
  </si>
  <si>
    <t>730</t>
  </si>
  <si>
    <t>Villanueva  Bautista Diana Laura</t>
  </si>
  <si>
    <t>736</t>
  </si>
  <si>
    <t>Cárdenas Becerra Samantha Gheraldi</t>
  </si>
  <si>
    <t>737</t>
  </si>
  <si>
    <t>De Caso Muñoz Carlos Alberto</t>
  </si>
  <si>
    <t>Departamento 16 DISTRITO 12</t>
  </si>
  <si>
    <t>071</t>
  </si>
  <si>
    <t>Macías Luna Juan Francisco</t>
  </si>
  <si>
    <t>141</t>
  </si>
  <si>
    <t>Ochoa González Raúl</t>
  </si>
  <si>
    <t>675</t>
  </si>
  <si>
    <t>Padilla Sánchez José Alfonso</t>
  </si>
  <si>
    <t>760</t>
  </si>
  <si>
    <t>Fierros Magaña Carlos Arturo</t>
  </si>
  <si>
    <t>761</t>
  </si>
  <si>
    <t>Ledezma   Ramínez  Martha Cecilia</t>
  </si>
  <si>
    <t>762</t>
  </si>
  <si>
    <t>De La Torre Castañeda Arturo</t>
  </si>
  <si>
    <t>763</t>
  </si>
  <si>
    <t>Plascencia Martínez Yaveh Jhair</t>
  </si>
  <si>
    <t>764</t>
  </si>
  <si>
    <t>Padilla Sánchez Erika Patricia</t>
  </si>
  <si>
    <t>Departamento 17 DISTRITO 13</t>
  </si>
  <si>
    <t>201</t>
  </si>
  <si>
    <t>Mendoza Sepúlveda Francisco</t>
  </si>
  <si>
    <t>600</t>
  </si>
  <si>
    <t>Villegas  Valenzuela Cynthya Dolores</t>
  </si>
  <si>
    <t>773</t>
  </si>
  <si>
    <t>Chávez Fonseca  Cesar Clemente</t>
  </si>
  <si>
    <t>775</t>
  </si>
  <si>
    <t>Zaragoza Ruíz José Alberto</t>
  </si>
  <si>
    <t>776</t>
  </si>
  <si>
    <t xml:space="preserve">Páez Sánchez María Elena </t>
  </si>
  <si>
    <t>778</t>
  </si>
  <si>
    <t>Ornelas  Torres Olivia De Los Angeles</t>
  </si>
  <si>
    <t>781</t>
  </si>
  <si>
    <t>Cervantes Varela Karla Janette</t>
  </si>
  <si>
    <t>783</t>
  </si>
  <si>
    <t>Salvidea Hassey Verónica</t>
  </si>
  <si>
    <t>Departamento 18 DISTRITO 14</t>
  </si>
  <si>
    <t>738</t>
  </si>
  <si>
    <t>Villanueva Lomelí Hilda</t>
  </si>
  <si>
    <t>739</t>
  </si>
  <si>
    <t>Díaz Guerrero Enríque Jesua</t>
  </si>
  <si>
    <t>740</t>
  </si>
  <si>
    <t>Alvarez Gaxiola Ena Elizabeth</t>
  </si>
  <si>
    <t>741</t>
  </si>
  <si>
    <t>Saldívar Rojano César</t>
  </si>
  <si>
    <t>742</t>
  </si>
  <si>
    <t>González  Barrera Mirna Elizabeth</t>
  </si>
  <si>
    <t>743</t>
  </si>
  <si>
    <t>De Dios Ibarra Ezequiel Rodolfo</t>
  </si>
  <si>
    <t>744</t>
  </si>
  <si>
    <t>Rizo López Francisco</t>
  </si>
  <si>
    <t>825</t>
  </si>
  <si>
    <t>Gómez Avila Jorge</t>
  </si>
  <si>
    <t>Departamento 19 DISTRITO 15</t>
  </si>
  <si>
    <t>152</t>
  </si>
  <si>
    <t>Rizo García Claudia Guadalupe</t>
  </si>
  <si>
    <t>629</t>
  </si>
  <si>
    <t>Quintana Contreras José De Jesús</t>
  </si>
  <si>
    <t>634</t>
  </si>
  <si>
    <t>Sánchez Reynaga Jesús Roberto</t>
  </si>
  <si>
    <t>792</t>
  </si>
  <si>
    <t>González Jiménez José De Jesus</t>
  </si>
  <si>
    <t>794</t>
  </si>
  <si>
    <t>Torres Leyva Alma Jaquelin</t>
  </si>
  <si>
    <t>795</t>
  </si>
  <si>
    <t>Briseño García Verónica Alicia</t>
  </si>
  <si>
    <t>796</t>
  </si>
  <si>
    <t>Trujillo Sánchez Fernando</t>
  </si>
  <si>
    <t>797</t>
  </si>
  <si>
    <t>Cerda Villa Ramón Hugo</t>
  </si>
  <si>
    <t>Departamento 20 DISTRITO 16</t>
  </si>
  <si>
    <t>101</t>
  </si>
  <si>
    <t>Saldaña Castillón Emmanuel Pablo</t>
  </si>
  <si>
    <t>725</t>
  </si>
  <si>
    <t>Rendón Ramos Ruth</t>
  </si>
  <si>
    <t>745</t>
  </si>
  <si>
    <t>Arroyo Vázquez Mónica</t>
  </si>
  <si>
    <t>746</t>
  </si>
  <si>
    <t>Barajas González Javier Humberto</t>
  </si>
  <si>
    <t>747</t>
  </si>
  <si>
    <t>Zaragoza Medina  Katia Esmeralda</t>
  </si>
  <si>
    <t>748</t>
  </si>
  <si>
    <t>Galindo Armas Ivan Deodato</t>
  </si>
  <si>
    <t>749</t>
  </si>
  <si>
    <t>Avendaño Morales Mauricio</t>
  </si>
  <si>
    <t>750</t>
  </si>
  <si>
    <t>Sepúlveda Pardo Ana Nohemy</t>
  </si>
  <si>
    <t>Departamento 21 DISTRITO 17</t>
  </si>
  <si>
    <t>022</t>
  </si>
  <si>
    <t>Flores Lomelí Noemí</t>
  </si>
  <si>
    <t>663</t>
  </si>
  <si>
    <t xml:space="preserve">Hernandez Quiñonez Jaime Miguel </t>
  </si>
  <si>
    <t>664</t>
  </si>
  <si>
    <t>Martínez Coraza María Antonieta</t>
  </si>
  <si>
    <t>785</t>
  </si>
  <si>
    <t>Osorio Franco Arnulfo</t>
  </si>
  <si>
    <t>786</t>
  </si>
  <si>
    <t>Ramírez Guizar Luz María</t>
  </si>
  <si>
    <t>788</t>
  </si>
  <si>
    <t>Contreras Contreras Felipe</t>
  </si>
  <si>
    <t>789</t>
  </si>
  <si>
    <t>Solórzano Ojeda Elvia Aidet</t>
  </si>
  <si>
    <t>791</t>
  </si>
  <si>
    <t>García Torres Gricelda</t>
  </si>
  <si>
    <t>Departamento 24 DISTRITO 18</t>
  </si>
  <si>
    <t>180</t>
  </si>
  <si>
    <t>Guerra Villanueva Carlos</t>
  </si>
  <si>
    <t>705</t>
  </si>
  <si>
    <t>Gómez Vallín Ana Lilia</t>
  </si>
  <si>
    <t>721</t>
  </si>
  <si>
    <t>Torres Barboza Rosa María</t>
  </si>
  <si>
    <t>724</t>
  </si>
  <si>
    <t>Macias Cisneros Abel</t>
  </si>
  <si>
    <t>756</t>
  </si>
  <si>
    <t xml:space="preserve">López Melchor Jesús Benjamín </t>
  </si>
  <si>
    <t>757</t>
  </si>
  <si>
    <t xml:space="preserve">Jinez Aguilar Joaquín Esteban </t>
  </si>
  <si>
    <t>758</t>
  </si>
  <si>
    <t>Lepe Rodríguez Rosa Alicia</t>
  </si>
  <si>
    <t>759</t>
  </si>
  <si>
    <t>Meléndez Núñez Silvia</t>
  </si>
  <si>
    <t>Departamento 25 DISTRITO 19</t>
  </si>
  <si>
    <t>715</t>
  </si>
  <si>
    <t>Piña  Dolores Beatriz</t>
  </si>
  <si>
    <t>798</t>
  </si>
  <si>
    <t>García Chávez Alejandra Fabiola</t>
  </si>
  <si>
    <t>799</t>
  </si>
  <si>
    <t>Cervantes González Mónica Amelia</t>
  </si>
  <si>
    <t>800</t>
  </si>
  <si>
    <t>Ruan Ortíz Erika Noemi</t>
  </si>
  <si>
    <t>801</t>
  </si>
  <si>
    <t>Pozos Valdéz Celina Guadalupe</t>
  </si>
  <si>
    <t>802</t>
  </si>
  <si>
    <t>Mendoza García Edgar Ulises</t>
  </si>
  <si>
    <t>803</t>
  </si>
  <si>
    <t>González Vargas José Refugio</t>
  </si>
  <si>
    <t>804</t>
  </si>
  <si>
    <t>Ríos Gómez Fernanda</t>
  </si>
  <si>
    <t>Departamento 26 DISTRITO 20</t>
  </si>
  <si>
    <t>206</t>
  </si>
  <si>
    <t>García Becerra Alejandra</t>
  </si>
  <si>
    <t>207</t>
  </si>
  <si>
    <t>Contreras Hernández Hector Emilio</t>
  </si>
  <si>
    <t>706</t>
  </si>
  <si>
    <t>Azano Becerra Eduardo René</t>
  </si>
  <si>
    <t>731</t>
  </si>
  <si>
    <t>Leaño Gómez Laura Esther</t>
  </si>
  <si>
    <t>732</t>
  </si>
  <si>
    <t xml:space="preserve">Urzua Pérez Miriam Erica </t>
  </si>
  <si>
    <t>733</t>
  </si>
  <si>
    <t>Camacho Gómez Adrian Gerardo</t>
  </si>
  <si>
    <t>734</t>
  </si>
  <si>
    <t>Maldonado Ibarra Eduardo</t>
  </si>
  <si>
    <t>735</t>
  </si>
  <si>
    <t>Gutierrez De Anda Eli Anwart Alvaro</t>
  </si>
  <si>
    <t xml:space="preserve">  =============</t>
  </si>
  <si>
    <t>Total Gral.</t>
  </si>
  <si>
    <t>Vacaciones a tiempo</t>
  </si>
  <si>
    <t>Prima de vacaciones a tiempo</t>
  </si>
  <si>
    <t>Aguinaldo</t>
  </si>
  <si>
    <t>Ley SPEJM parrafo 2 Art. 54</t>
  </si>
  <si>
    <t xml:space="preserve">    Reg. Pat. IMSS:  R1326894380</t>
  </si>
  <si>
    <t>INSTITUTO ELECTORAL Y DE PARTICIPACION CIUDADANA DEL ESTADO DE JALISCO</t>
  </si>
  <si>
    <t>TODOS</t>
  </si>
  <si>
    <t>Percepción Quincenal 8 del 16/04/2021 al 30/04/2021 CONSEJEROS DISTRITALES</t>
  </si>
  <si>
    <t>FINIQUITO PARTES PROPORCIONALES</t>
  </si>
  <si>
    <t>Percepción Quincenal 8 del 16/04/2021 al 18/04/2021 CONSEJEROS DISTRITALES</t>
  </si>
  <si>
    <t>BANCO</t>
  </si>
  <si>
    <t>99</t>
  </si>
  <si>
    <t>40</t>
  </si>
  <si>
    <t>8</t>
  </si>
  <si>
    <t>CHEQUE</t>
  </si>
  <si>
    <t>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</si>
</sst>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FEF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8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164" fontId="2" fillId="0" borderId="0" xfId="0" applyNumberFormat="1" applyFont="1" applyAlignment="1">
      <alignment horizontal="right"/>
    </xf>
    <xf numFmtId="49" fontId="2" fillId="0" borderId="0" xfId="0" applyNumberFormat="1" applyFont="1"/>
    <xf numFmtId="0" fontId="0" fillId="0" borderId="0" xfId="0"/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164" fontId="2" fillId="0" borderId="0" xfId="0" applyNumberFormat="1" applyFont="1" applyAlignment="1">
      <alignment horizontal="right"/>
    </xf>
    <xf numFmtId="49" fontId="2" fillId="0" borderId="0" xfId="0" applyNumberFormat="1" applyFont="1"/>
    <xf numFmtId="164" fontId="2" fillId="0" borderId="0" xfId="0" applyNumberFormat="1" applyFont="1"/>
    <xf numFmtId="0" fontId="0" fillId="0" borderId="0" xfId="0"/>
    <xf numFmtId="49" fontId="7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49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/>
    <xf numFmtId="49" fontId="2" fillId="0" borderId="0" xfId="0" applyNumberFormat="1" applyFont="1"/>
    <xf numFmtId="164" fontId="8" fillId="15" borderId="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8" fillId="15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/>
    </xf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9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</cellXfs>
  <cellStyles count="198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80"/>
    <cellStyle name="Millares 2 2 2" xfId="197"/>
    <cellStyle name="Millares 3" xfId="75"/>
    <cellStyle name="Millares 3 2" xfId="76"/>
    <cellStyle name="Millares 4" xfId="114"/>
    <cellStyle name="Millares 4 2" xfId="192"/>
    <cellStyle name="Millares 5" xfId="178"/>
    <cellStyle name="Millares 5 2" xfId="196"/>
    <cellStyle name="Millares 6" xfId="2"/>
    <cellStyle name="Millares 6 2" xfId="184"/>
    <cellStyle name="Moneda 2" xfId="77"/>
    <cellStyle name="Moneda 2 2" xfId="78"/>
    <cellStyle name="Moneda 2 2 2" xfId="79"/>
    <cellStyle name="Moneda 2 2 2 2" xfId="188"/>
    <cellStyle name="Moneda 2 2 3" xfId="145"/>
    <cellStyle name="Moneda 2 2 3 2" xfId="195"/>
    <cellStyle name="Moneda 2 2 4" xfId="187"/>
    <cellStyle name="Moneda 2 3" xfId="80"/>
    <cellStyle name="Moneda 2 3 2" xfId="189"/>
    <cellStyle name="Moneda 2 4" xfId="81"/>
    <cellStyle name="Moneda 2 5" xfId="144"/>
    <cellStyle name="Moneda 2 5 2" xfId="194"/>
    <cellStyle name="Moneda 2 6" xfId="186"/>
    <cellStyle name="Moneda 3" xfId="82"/>
    <cellStyle name="Moneda 3 2" xfId="190"/>
    <cellStyle name="Moneda 4" xfId="83"/>
    <cellStyle name="Moneda 4 2" xfId="191"/>
    <cellStyle name="Moneda 5" xfId="115"/>
    <cellStyle name="Moneda 5 2" xfId="193"/>
    <cellStyle name="Moneda 6" xfId="3"/>
    <cellStyle name="Moneda 6 2" xfId="185"/>
    <cellStyle name="Normal" xfId="0" builtinId="0"/>
    <cellStyle name="Normal 10" xfId="168"/>
    <cellStyle name="Normal 11" xfId="174"/>
    <cellStyle name="Normal 11 2" xfId="183"/>
    <cellStyle name="Normal 12" xfId="175"/>
    <cellStyle name="Normal 13" xfId="176"/>
    <cellStyle name="Normal 14" xfId="177"/>
    <cellStyle name="Normal 15" xfId="179"/>
    <cellStyle name="Normal 16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2 2" xfId="181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aje 6 2" xfId="182"/>
    <cellStyle name="Porcentual_SERVIN UGARTE" xfId="111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FEFFF"/>
      <color rgb="FFDD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8"/>
  <sheetViews>
    <sheetView workbookViewId="0">
      <pane xSplit="2" ySplit="5" topLeftCell="C237" activePane="bottomRight" state="frozen"/>
      <selection pane="topRight" activeCell="C1" sqref="C1"/>
      <selection pane="bottomLeft" activeCell="A9" sqref="A9"/>
      <selection pane="bottomRight" activeCell="A249" sqref="A249:O269"/>
    </sheetView>
  </sheetViews>
  <sheetFormatPr baseColWidth="10" defaultRowHeight="11.25" x14ac:dyDescent="0.2"/>
  <cols>
    <col min="1" max="1" width="12.28515625" style="2" customWidth="1"/>
    <col min="2" max="2" width="32.85546875" style="1" customWidth="1"/>
    <col min="3" max="3" width="12.42578125" style="1" customWidth="1"/>
    <col min="4" max="4" width="13.85546875" style="1" customWidth="1"/>
    <col min="5" max="5" width="13.140625" style="1" customWidth="1"/>
    <col min="6" max="6" width="14.42578125" style="1" customWidth="1"/>
    <col min="7" max="7" width="9.5703125" style="1" customWidth="1"/>
    <col min="8" max="8" width="12.140625" style="1" customWidth="1"/>
    <col min="9" max="9" width="12.5703125" style="1" customWidth="1"/>
    <col min="10" max="10" width="14.28515625" style="1" customWidth="1"/>
    <col min="11" max="11" width="11.5703125" style="1" customWidth="1"/>
    <col min="12" max="16384" width="11.42578125" style="1"/>
  </cols>
  <sheetData>
    <row r="1" spans="1:12" ht="18" customHeight="1" x14ac:dyDescent="0.3">
      <c r="A1" s="31"/>
      <c r="B1" s="31"/>
      <c r="C1" s="31"/>
      <c r="D1" s="31"/>
      <c r="E1" s="31"/>
      <c r="F1" s="31"/>
      <c r="G1" s="31"/>
      <c r="H1" s="31"/>
      <c r="I1" s="36" t="s">
        <v>359</v>
      </c>
      <c r="J1" s="36"/>
      <c r="K1" s="36"/>
    </row>
    <row r="2" spans="1:12" ht="24.95" customHeight="1" x14ac:dyDescent="0.2">
      <c r="A2" s="37" t="s">
        <v>360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 ht="18.75" x14ac:dyDescent="0.3">
      <c r="A3" s="38" t="s">
        <v>362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18.75" x14ac:dyDescent="0.3">
      <c r="A4" s="39" t="s">
        <v>361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2" s="3" customFormat="1" ht="54.75" customHeight="1" x14ac:dyDescent="0.2">
      <c r="A5" s="29" t="s">
        <v>0</v>
      </c>
      <c r="B5" s="25" t="s">
        <v>1</v>
      </c>
      <c r="C5" s="25" t="s">
        <v>2</v>
      </c>
      <c r="D5" s="25" t="s">
        <v>4</v>
      </c>
      <c r="E5" s="25" t="s">
        <v>3</v>
      </c>
      <c r="F5" s="25" t="s">
        <v>5</v>
      </c>
      <c r="G5" s="25" t="s">
        <v>7</v>
      </c>
      <c r="H5" s="25" t="s">
        <v>6</v>
      </c>
      <c r="I5" s="25" t="s">
        <v>8</v>
      </c>
      <c r="J5" s="25" t="s">
        <v>9</v>
      </c>
      <c r="K5" s="25" t="s">
        <v>10</v>
      </c>
      <c r="L5" s="25" t="s">
        <v>365</v>
      </c>
    </row>
    <row r="6" spans="1:12" ht="15" x14ac:dyDescent="0.25">
      <c r="A6" s="12" t="s">
        <v>11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2" x14ac:dyDescent="0.2">
      <c r="A7" s="14" t="s">
        <v>12</v>
      </c>
      <c r="B7" s="15" t="s">
        <v>13</v>
      </c>
      <c r="C7" s="15">
        <v>13474.95</v>
      </c>
      <c r="D7" s="15">
        <v>4025</v>
      </c>
      <c r="E7" s="15">
        <v>64.42</v>
      </c>
      <c r="F7" s="15">
        <v>17564.37</v>
      </c>
      <c r="G7" s="15">
        <v>0</v>
      </c>
      <c r="H7" s="15">
        <v>3103.95</v>
      </c>
      <c r="I7" s="15">
        <v>64.42</v>
      </c>
      <c r="J7" s="15">
        <v>3168.37</v>
      </c>
      <c r="K7" s="15">
        <v>14396</v>
      </c>
      <c r="L7" s="5">
        <v>99</v>
      </c>
    </row>
    <row r="8" spans="1:12" x14ac:dyDescent="0.2">
      <c r="A8" s="14" t="s">
        <v>14</v>
      </c>
      <c r="B8" s="15" t="s">
        <v>15</v>
      </c>
      <c r="C8" s="15">
        <v>5775</v>
      </c>
      <c r="D8" s="15">
        <v>1725</v>
      </c>
      <c r="E8" s="15">
        <v>18.39</v>
      </c>
      <c r="F8" s="15">
        <v>7518.39</v>
      </c>
      <c r="G8" s="15">
        <v>-0.02</v>
      </c>
      <c r="H8" s="15">
        <v>881.42</v>
      </c>
      <c r="I8" s="15">
        <v>18.39</v>
      </c>
      <c r="J8" s="15">
        <v>899.79</v>
      </c>
      <c r="K8" s="15">
        <v>6618.6</v>
      </c>
      <c r="L8" s="5" t="s">
        <v>366</v>
      </c>
    </row>
    <row r="9" spans="1:12" x14ac:dyDescent="0.2">
      <c r="A9" s="14" t="s">
        <v>16</v>
      </c>
      <c r="B9" s="15" t="s">
        <v>17</v>
      </c>
      <c r="C9" s="15">
        <v>10365</v>
      </c>
      <c r="D9" s="15">
        <v>3096.03</v>
      </c>
      <c r="E9" s="15">
        <v>45.83</v>
      </c>
      <c r="F9" s="15">
        <v>13506.86</v>
      </c>
      <c r="G9" s="15">
        <v>-0.06</v>
      </c>
      <c r="H9" s="15">
        <v>2154.69</v>
      </c>
      <c r="I9" s="15">
        <v>45.83</v>
      </c>
      <c r="J9" s="15">
        <v>2200.46</v>
      </c>
      <c r="K9" s="15">
        <v>11306.4</v>
      </c>
      <c r="L9" s="5" t="s">
        <v>367</v>
      </c>
    </row>
    <row r="10" spans="1:12" x14ac:dyDescent="0.2">
      <c r="A10" s="14" t="s">
        <v>18</v>
      </c>
      <c r="B10" s="15" t="s">
        <v>19</v>
      </c>
      <c r="C10" s="15">
        <v>5775</v>
      </c>
      <c r="D10" s="15">
        <v>1725</v>
      </c>
      <c r="E10" s="15">
        <v>18.39</v>
      </c>
      <c r="F10" s="15">
        <v>7518.39</v>
      </c>
      <c r="G10" s="15">
        <v>-0.02</v>
      </c>
      <c r="H10" s="15">
        <v>881.42</v>
      </c>
      <c r="I10" s="15">
        <v>18.39</v>
      </c>
      <c r="J10" s="15">
        <v>899.79</v>
      </c>
      <c r="K10" s="15">
        <v>6618.6</v>
      </c>
      <c r="L10" s="5" t="s">
        <v>367</v>
      </c>
    </row>
    <row r="11" spans="1:12" x14ac:dyDescent="0.2">
      <c r="A11" s="14" t="s">
        <v>20</v>
      </c>
      <c r="B11" s="15" t="s">
        <v>21</v>
      </c>
      <c r="C11" s="15">
        <v>5775</v>
      </c>
      <c r="D11" s="15">
        <v>1725</v>
      </c>
      <c r="E11" s="15">
        <v>18.39</v>
      </c>
      <c r="F11" s="15">
        <v>7518.39</v>
      </c>
      <c r="G11" s="15">
        <v>-0.02</v>
      </c>
      <c r="H11" s="15">
        <v>881.42</v>
      </c>
      <c r="I11" s="15">
        <v>18.39</v>
      </c>
      <c r="J11" s="15">
        <v>899.79</v>
      </c>
      <c r="K11" s="15">
        <v>6618.6</v>
      </c>
      <c r="L11" s="5" t="s">
        <v>367</v>
      </c>
    </row>
    <row r="12" spans="1:12" x14ac:dyDescent="0.2">
      <c r="A12" s="14" t="s">
        <v>22</v>
      </c>
      <c r="B12" s="15" t="s">
        <v>23</v>
      </c>
      <c r="C12" s="15">
        <v>5775</v>
      </c>
      <c r="D12" s="15">
        <v>1725</v>
      </c>
      <c r="E12" s="15">
        <v>18.39</v>
      </c>
      <c r="F12" s="15">
        <v>7518.39</v>
      </c>
      <c r="G12" s="15">
        <v>-0.02</v>
      </c>
      <c r="H12" s="15">
        <v>881.42</v>
      </c>
      <c r="I12" s="15">
        <v>18.39</v>
      </c>
      <c r="J12" s="15">
        <v>899.79</v>
      </c>
      <c r="K12" s="15">
        <v>6618.6</v>
      </c>
      <c r="L12" s="5" t="s">
        <v>366</v>
      </c>
    </row>
    <row r="13" spans="1:12" x14ac:dyDescent="0.2">
      <c r="A13" s="14" t="s">
        <v>24</v>
      </c>
      <c r="B13" s="15" t="s">
        <v>25</v>
      </c>
      <c r="C13" s="15">
        <v>5775</v>
      </c>
      <c r="D13" s="15">
        <v>1725</v>
      </c>
      <c r="E13" s="15">
        <v>18.39</v>
      </c>
      <c r="F13" s="15">
        <v>7518.39</v>
      </c>
      <c r="G13" s="15">
        <v>-0.02</v>
      </c>
      <c r="H13" s="15">
        <v>881.42</v>
      </c>
      <c r="I13" s="15">
        <v>18.39</v>
      </c>
      <c r="J13" s="15">
        <v>899.79</v>
      </c>
      <c r="K13" s="15">
        <v>6618.6</v>
      </c>
      <c r="L13" s="5" t="s">
        <v>366</v>
      </c>
    </row>
    <row r="14" spans="1:12" x14ac:dyDescent="0.2">
      <c r="A14" s="14" t="s">
        <v>26</v>
      </c>
      <c r="B14" s="15" t="s">
        <v>27</v>
      </c>
      <c r="C14" s="15">
        <v>5775</v>
      </c>
      <c r="D14" s="15">
        <v>1725</v>
      </c>
      <c r="E14" s="15">
        <v>18.39</v>
      </c>
      <c r="F14" s="15">
        <v>7518.39</v>
      </c>
      <c r="G14" s="15">
        <v>-0.02</v>
      </c>
      <c r="H14" s="15">
        <v>881.42</v>
      </c>
      <c r="I14" s="15">
        <v>18.39</v>
      </c>
      <c r="J14" s="15">
        <v>899.79</v>
      </c>
      <c r="K14" s="15">
        <v>6618.6</v>
      </c>
      <c r="L14" s="5" t="s">
        <v>366</v>
      </c>
    </row>
    <row r="15" spans="1:12" s="4" customFormat="1" x14ac:dyDescent="0.2">
      <c r="B15" s="13"/>
      <c r="C15" s="13" t="s">
        <v>29</v>
      </c>
      <c r="D15" s="13" t="s">
        <v>29</v>
      </c>
      <c r="E15" s="13" t="s">
        <v>29</v>
      </c>
      <c r="F15" s="13" t="s">
        <v>29</v>
      </c>
      <c r="G15" s="13" t="s">
        <v>29</v>
      </c>
      <c r="H15" s="13" t="s">
        <v>29</v>
      </c>
      <c r="I15" s="13" t="s">
        <v>29</v>
      </c>
      <c r="J15" s="13" t="s">
        <v>29</v>
      </c>
      <c r="K15" s="13" t="s">
        <v>29</v>
      </c>
      <c r="L15" s="5"/>
    </row>
    <row r="16" spans="1:12" ht="15" x14ac:dyDescent="0.25">
      <c r="A16" s="11" t="s">
        <v>28</v>
      </c>
      <c r="B16" s="17" t="s">
        <v>368</v>
      </c>
      <c r="C16" s="22">
        <v>58489.95</v>
      </c>
      <c r="D16" s="22">
        <v>17471.03</v>
      </c>
      <c r="E16" s="22">
        <v>220.59</v>
      </c>
      <c r="F16" s="22">
        <v>76181.570000000007</v>
      </c>
      <c r="G16" s="22">
        <v>-0.18</v>
      </c>
      <c r="H16" s="22">
        <v>10547.16</v>
      </c>
      <c r="I16" s="22">
        <v>220.59</v>
      </c>
      <c r="J16" s="22">
        <v>10767.57</v>
      </c>
      <c r="K16" s="22">
        <v>65414</v>
      </c>
      <c r="L16" s="5"/>
    </row>
    <row r="17" spans="1:12" x14ac:dyDescent="0.2">
      <c r="A17" s="24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5"/>
    </row>
    <row r="18" spans="1:12" ht="15" x14ac:dyDescent="0.25">
      <c r="A18" s="12" t="s">
        <v>30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5"/>
    </row>
    <row r="19" spans="1:12" x14ac:dyDescent="0.2">
      <c r="A19" s="14" t="s">
        <v>31</v>
      </c>
      <c r="B19" s="15" t="s">
        <v>32</v>
      </c>
      <c r="C19" s="15">
        <v>5775</v>
      </c>
      <c r="D19" s="15">
        <v>1725</v>
      </c>
      <c r="E19" s="15">
        <v>18.39</v>
      </c>
      <c r="F19" s="15">
        <v>7518.39</v>
      </c>
      <c r="G19" s="15">
        <v>-0.02</v>
      </c>
      <c r="H19" s="15">
        <v>881.42</v>
      </c>
      <c r="I19" s="15">
        <v>18.39</v>
      </c>
      <c r="J19" s="15">
        <v>899.79</v>
      </c>
      <c r="K19" s="15">
        <v>6618.6</v>
      </c>
      <c r="L19" s="5" t="s">
        <v>366</v>
      </c>
    </row>
    <row r="20" spans="1:12" x14ac:dyDescent="0.2">
      <c r="A20" s="14" t="s">
        <v>33</v>
      </c>
      <c r="B20" s="15" t="s">
        <v>34</v>
      </c>
      <c r="C20" s="15">
        <v>13474.95</v>
      </c>
      <c r="D20" s="15">
        <v>4025</v>
      </c>
      <c r="E20" s="15">
        <v>64.42</v>
      </c>
      <c r="F20" s="15">
        <v>17564.37</v>
      </c>
      <c r="G20" s="15">
        <v>0</v>
      </c>
      <c r="H20" s="15">
        <v>3103.95</v>
      </c>
      <c r="I20" s="15">
        <v>64.42</v>
      </c>
      <c r="J20" s="15">
        <v>3168.37</v>
      </c>
      <c r="K20" s="15">
        <v>14396</v>
      </c>
      <c r="L20" s="5" t="s">
        <v>367</v>
      </c>
    </row>
    <row r="21" spans="1:12" x14ac:dyDescent="0.2">
      <c r="A21" s="14" t="s">
        <v>35</v>
      </c>
      <c r="B21" s="15" t="s">
        <v>36</v>
      </c>
      <c r="C21" s="15">
        <v>10365</v>
      </c>
      <c r="D21" s="15">
        <v>3096.03</v>
      </c>
      <c r="E21" s="15">
        <v>45.83</v>
      </c>
      <c r="F21" s="15">
        <v>13506.86</v>
      </c>
      <c r="G21" s="15">
        <v>-0.06</v>
      </c>
      <c r="H21" s="15">
        <v>2154.69</v>
      </c>
      <c r="I21" s="15">
        <v>45.83</v>
      </c>
      <c r="J21" s="15">
        <v>2200.46</v>
      </c>
      <c r="K21" s="15">
        <v>11306.4</v>
      </c>
      <c r="L21" s="5" t="s">
        <v>367</v>
      </c>
    </row>
    <row r="22" spans="1:12" x14ac:dyDescent="0.2">
      <c r="A22" s="14" t="s">
        <v>37</v>
      </c>
      <c r="B22" s="15" t="s">
        <v>38</v>
      </c>
      <c r="C22" s="15">
        <v>5775</v>
      </c>
      <c r="D22" s="15">
        <v>1725</v>
      </c>
      <c r="E22" s="15">
        <v>18.39</v>
      </c>
      <c r="F22" s="15">
        <v>7518.39</v>
      </c>
      <c r="G22" s="15">
        <v>-0.02</v>
      </c>
      <c r="H22" s="15">
        <v>881.42</v>
      </c>
      <c r="I22" s="15">
        <v>18.39</v>
      </c>
      <c r="J22" s="15">
        <v>899.79</v>
      </c>
      <c r="K22" s="15">
        <v>6618.6</v>
      </c>
      <c r="L22" s="5" t="s">
        <v>366</v>
      </c>
    </row>
    <row r="23" spans="1:12" x14ac:dyDescent="0.2">
      <c r="A23" s="14" t="s">
        <v>39</v>
      </c>
      <c r="B23" s="15" t="s">
        <v>40</v>
      </c>
      <c r="C23" s="15">
        <v>5775</v>
      </c>
      <c r="D23" s="15">
        <v>1725</v>
      </c>
      <c r="E23" s="15">
        <v>18.39</v>
      </c>
      <c r="F23" s="15">
        <v>7518.39</v>
      </c>
      <c r="G23" s="15">
        <v>-0.02</v>
      </c>
      <c r="H23" s="15">
        <v>881.42</v>
      </c>
      <c r="I23" s="15">
        <v>18.39</v>
      </c>
      <c r="J23" s="15">
        <v>899.79</v>
      </c>
      <c r="K23" s="15">
        <v>6618.6</v>
      </c>
      <c r="L23" s="5" t="s">
        <v>366</v>
      </c>
    </row>
    <row r="24" spans="1:12" x14ac:dyDescent="0.2">
      <c r="A24" s="14" t="s">
        <v>41</v>
      </c>
      <c r="B24" s="15" t="s">
        <v>42</v>
      </c>
      <c r="C24" s="15">
        <v>5775</v>
      </c>
      <c r="D24" s="15">
        <v>1725</v>
      </c>
      <c r="E24" s="15">
        <v>18.39</v>
      </c>
      <c r="F24" s="15">
        <v>7518.39</v>
      </c>
      <c r="G24" s="15">
        <v>-0.02</v>
      </c>
      <c r="H24" s="15">
        <v>881.42</v>
      </c>
      <c r="I24" s="15">
        <v>18.39</v>
      </c>
      <c r="J24" s="15">
        <v>899.79</v>
      </c>
      <c r="K24" s="15">
        <v>6618.6</v>
      </c>
      <c r="L24" s="5" t="s">
        <v>367</v>
      </c>
    </row>
    <row r="25" spans="1:12" x14ac:dyDescent="0.2">
      <c r="A25" s="14" t="s">
        <v>43</v>
      </c>
      <c r="B25" s="15" t="s">
        <v>44</v>
      </c>
      <c r="C25" s="15">
        <v>5775</v>
      </c>
      <c r="D25" s="15">
        <v>1725</v>
      </c>
      <c r="E25" s="15">
        <v>18.39</v>
      </c>
      <c r="F25" s="15">
        <v>7518.39</v>
      </c>
      <c r="G25" s="15">
        <v>-0.02</v>
      </c>
      <c r="H25" s="15">
        <v>881.42</v>
      </c>
      <c r="I25" s="15">
        <v>18.39</v>
      </c>
      <c r="J25" s="15">
        <v>899.79</v>
      </c>
      <c r="K25" s="15">
        <v>6618.6</v>
      </c>
      <c r="L25" s="5" t="s">
        <v>366</v>
      </c>
    </row>
    <row r="26" spans="1:12" x14ac:dyDescent="0.2">
      <c r="A26" s="14" t="s">
        <v>45</v>
      </c>
      <c r="B26" s="15" t="s">
        <v>46</v>
      </c>
      <c r="C26" s="15">
        <v>5775</v>
      </c>
      <c r="D26" s="15">
        <v>1725</v>
      </c>
      <c r="E26" s="15">
        <v>18.39</v>
      </c>
      <c r="F26" s="15">
        <v>7518.39</v>
      </c>
      <c r="G26" s="15">
        <v>-0.02</v>
      </c>
      <c r="H26" s="15">
        <v>881.42</v>
      </c>
      <c r="I26" s="15">
        <v>18.39</v>
      </c>
      <c r="J26" s="15">
        <v>899.79</v>
      </c>
      <c r="K26" s="15">
        <v>6618.6</v>
      </c>
      <c r="L26" s="5" t="s">
        <v>366</v>
      </c>
    </row>
    <row r="27" spans="1:12" s="4" customFormat="1" x14ac:dyDescent="0.2">
      <c r="B27" s="13"/>
      <c r="C27" s="13" t="s">
        <v>29</v>
      </c>
      <c r="D27" s="13" t="s">
        <v>29</v>
      </c>
      <c r="E27" s="13" t="s">
        <v>29</v>
      </c>
      <c r="F27" s="13" t="s">
        <v>29</v>
      </c>
      <c r="G27" s="13" t="s">
        <v>29</v>
      </c>
      <c r="H27" s="13" t="s">
        <v>29</v>
      </c>
      <c r="I27" s="13" t="s">
        <v>29</v>
      </c>
      <c r="J27" s="13" t="s">
        <v>29</v>
      </c>
      <c r="K27" s="13" t="s">
        <v>29</v>
      </c>
      <c r="L27" s="5"/>
    </row>
    <row r="28" spans="1:12" ht="15" x14ac:dyDescent="0.25">
      <c r="A28" s="11" t="s">
        <v>28</v>
      </c>
      <c r="B28" s="17" t="s">
        <v>368</v>
      </c>
      <c r="C28" s="22">
        <v>58489.95</v>
      </c>
      <c r="D28" s="22">
        <v>17471.03</v>
      </c>
      <c r="E28" s="22">
        <v>220.59</v>
      </c>
      <c r="F28" s="22">
        <v>76181.570000000007</v>
      </c>
      <c r="G28" s="22">
        <v>-0.18</v>
      </c>
      <c r="H28" s="22">
        <v>10547.16</v>
      </c>
      <c r="I28" s="22">
        <v>220.59</v>
      </c>
      <c r="J28" s="22">
        <v>10767.57</v>
      </c>
      <c r="K28" s="22">
        <v>65414</v>
      </c>
      <c r="L28" s="5"/>
    </row>
    <row r="29" spans="1:12" x14ac:dyDescent="0.2">
      <c r="A29" s="24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5"/>
    </row>
    <row r="30" spans="1:12" ht="15" x14ac:dyDescent="0.25">
      <c r="A30" s="12" t="s">
        <v>47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5"/>
    </row>
    <row r="31" spans="1:12" x14ac:dyDescent="0.2">
      <c r="A31" s="14" t="s">
        <v>48</v>
      </c>
      <c r="B31" s="15" t="s">
        <v>49</v>
      </c>
      <c r="C31" s="15">
        <v>10365</v>
      </c>
      <c r="D31" s="15">
        <v>3096.03</v>
      </c>
      <c r="E31" s="15">
        <v>45.83</v>
      </c>
      <c r="F31" s="15">
        <v>13506.86</v>
      </c>
      <c r="G31" s="15">
        <v>-0.06</v>
      </c>
      <c r="H31" s="15">
        <v>2154.69</v>
      </c>
      <c r="I31" s="15">
        <v>45.83</v>
      </c>
      <c r="J31" s="15">
        <v>2200.46</v>
      </c>
      <c r="K31" s="15">
        <v>11306.4</v>
      </c>
      <c r="L31" s="5" t="s">
        <v>366</v>
      </c>
    </row>
    <row r="32" spans="1:12" x14ac:dyDescent="0.2">
      <c r="A32" s="14" t="s">
        <v>50</v>
      </c>
      <c r="B32" s="15" t="s">
        <v>51</v>
      </c>
      <c r="C32" s="15">
        <v>5775</v>
      </c>
      <c r="D32" s="15">
        <v>1725</v>
      </c>
      <c r="E32" s="15">
        <v>18.39</v>
      </c>
      <c r="F32" s="15">
        <v>7518.39</v>
      </c>
      <c r="G32" s="15">
        <v>-0.02</v>
      </c>
      <c r="H32" s="15">
        <v>881.42</v>
      </c>
      <c r="I32" s="15">
        <v>18.39</v>
      </c>
      <c r="J32" s="15">
        <v>899.79</v>
      </c>
      <c r="K32" s="15">
        <v>6618.6</v>
      </c>
      <c r="L32" s="5" t="s">
        <v>366</v>
      </c>
    </row>
    <row r="33" spans="1:12" x14ac:dyDescent="0.2">
      <c r="A33" s="14" t="s">
        <v>52</v>
      </c>
      <c r="B33" s="15" t="s">
        <v>53</v>
      </c>
      <c r="C33" s="15">
        <v>5775</v>
      </c>
      <c r="D33" s="15">
        <v>1725</v>
      </c>
      <c r="E33" s="15">
        <v>18.39</v>
      </c>
      <c r="F33" s="15">
        <v>7518.39</v>
      </c>
      <c r="G33" s="15">
        <v>-0.02</v>
      </c>
      <c r="H33" s="15">
        <v>881.42</v>
      </c>
      <c r="I33" s="15">
        <v>18.39</v>
      </c>
      <c r="J33" s="15">
        <v>899.79</v>
      </c>
      <c r="K33" s="15">
        <v>6618.6</v>
      </c>
      <c r="L33" s="5" t="s">
        <v>366</v>
      </c>
    </row>
    <row r="34" spans="1:12" x14ac:dyDescent="0.2">
      <c r="A34" s="14" t="s">
        <v>54</v>
      </c>
      <c r="B34" s="15" t="s">
        <v>55</v>
      </c>
      <c r="C34" s="15">
        <v>5775</v>
      </c>
      <c r="D34" s="15">
        <v>1725</v>
      </c>
      <c r="E34" s="15">
        <v>18.39</v>
      </c>
      <c r="F34" s="15">
        <v>7518.39</v>
      </c>
      <c r="G34" s="15">
        <v>-0.02</v>
      </c>
      <c r="H34" s="15">
        <v>881.42</v>
      </c>
      <c r="I34" s="15">
        <v>18.39</v>
      </c>
      <c r="J34" s="15">
        <v>899.79</v>
      </c>
      <c r="K34" s="15">
        <v>6618.6</v>
      </c>
      <c r="L34" s="5" t="s">
        <v>367</v>
      </c>
    </row>
    <row r="35" spans="1:12" x14ac:dyDescent="0.2">
      <c r="A35" s="14" t="s">
        <v>56</v>
      </c>
      <c r="B35" s="15" t="s">
        <v>57</v>
      </c>
      <c r="C35" s="15">
        <v>5775</v>
      </c>
      <c r="D35" s="15">
        <v>1725</v>
      </c>
      <c r="E35" s="15">
        <v>18.39</v>
      </c>
      <c r="F35" s="15">
        <v>7518.39</v>
      </c>
      <c r="G35" s="15">
        <v>-0.02</v>
      </c>
      <c r="H35" s="15">
        <v>881.42</v>
      </c>
      <c r="I35" s="15">
        <v>18.39</v>
      </c>
      <c r="J35" s="15">
        <v>899.79</v>
      </c>
      <c r="K35" s="15">
        <v>6618.6</v>
      </c>
      <c r="L35" s="5" t="s">
        <v>367</v>
      </c>
    </row>
    <row r="36" spans="1:12" x14ac:dyDescent="0.2">
      <c r="A36" s="14" t="s">
        <v>58</v>
      </c>
      <c r="B36" s="15" t="s">
        <v>59</v>
      </c>
      <c r="C36" s="15">
        <v>13474.95</v>
      </c>
      <c r="D36" s="15">
        <v>4025</v>
      </c>
      <c r="E36" s="15">
        <v>64.42</v>
      </c>
      <c r="F36" s="15">
        <v>17564.37</v>
      </c>
      <c r="G36" s="15">
        <v>0</v>
      </c>
      <c r="H36" s="15">
        <v>3103.95</v>
      </c>
      <c r="I36" s="15">
        <v>64.42</v>
      </c>
      <c r="J36" s="15">
        <v>3168.37</v>
      </c>
      <c r="K36" s="15">
        <v>14396</v>
      </c>
      <c r="L36" s="5" t="s">
        <v>366</v>
      </c>
    </row>
    <row r="37" spans="1:12" x14ac:dyDescent="0.2">
      <c r="A37" s="14" t="s">
        <v>60</v>
      </c>
      <c r="B37" s="15" t="s">
        <v>61</v>
      </c>
      <c r="C37" s="15">
        <v>5775</v>
      </c>
      <c r="D37" s="15">
        <v>1725</v>
      </c>
      <c r="E37" s="15">
        <v>18.39</v>
      </c>
      <c r="F37" s="15">
        <v>7518.39</v>
      </c>
      <c r="G37" s="15">
        <v>-0.02</v>
      </c>
      <c r="H37" s="15">
        <v>881.42</v>
      </c>
      <c r="I37" s="15">
        <v>18.39</v>
      </c>
      <c r="J37" s="15">
        <v>899.79</v>
      </c>
      <c r="K37" s="15">
        <v>6618.6</v>
      </c>
      <c r="L37" s="5" t="s">
        <v>366</v>
      </c>
    </row>
    <row r="38" spans="1:12" x14ac:dyDescent="0.2">
      <c r="A38" s="14" t="s">
        <v>62</v>
      </c>
      <c r="B38" s="15" t="s">
        <v>63</v>
      </c>
      <c r="C38" s="15">
        <v>5775</v>
      </c>
      <c r="D38" s="15">
        <v>1725</v>
      </c>
      <c r="E38" s="15">
        <v>18.39</v>
      </c>
      <c r="F38" s="15">
        <v>7518.39</v>
      </c>
      <c r="G38" s="15">
        <v>-0.02</v>
      </c>
      <c r="H38" s="15">
        <v>881.42</v>
      </c>
      <c r="I38" s="15">
        <v>18.39</v>
      </c>
      <c r="J38" s="15">
        <v>899.79</v>
      </c>
      <c r="K38" s="15">
        <v>6618.6</v>
      </c>
      <c r="L38" s="5" t="s">
        <v>367</v>
      </c>
    </row>
    <row r="39" spans="1:12" s="4" customFormat="1" x14ac:dyDescent="0.2">
      <c r="B39" s="13"/>
      <c r="C39" s="13" t="s">
        <v>29</v>
      </c>
      <c r="D39" s="13" t="s">
        <v>29</v>
      </c>
      <c r="E39" s="13" t="s">
        <v>29</v>
      </c>
      <c r="F39" s="13" t="s">
        <v>29</v>
      </c>
      <c r="G39" s="13" t="s">
        <v>29</v>
      </c>
      <c r="H39" s="13" t="s">
        <v>29</v>
      </c>
      <c r="I39" s="13" t="s">
        <v>29</v>
      </c>
      <c r="J39" s="13" t="s">
        <v>29</v>
      </c>
      <c r="K39" s="13" t="s">
        <v>29</v>
      </c>
      <c r="L39" s="5"/>
    </row>
    <row r="40" spans="1:12" ht="15" x14ac:dyDescent="0.25">
      <c r="A40" s="11" t="s">
        <v>28</v>
      </c>
      <c r="B40" s="17" t="s">
        <v>368</v>
      </c>
      <c r="C40" s="22">
        <v>58489.95</v>
      </c>
      <c r="D40" s="22">
        <v>17471.03</v>
      </c>
      <c r="E40" s="22">
        <v>220.59</v>
      </c>
      <c r="F40" s="22">
        <v>76181.570000000007</v>
      </c>
      <c r="G40" s="22">
        <v>-0.18</v>
      </c>
      <c r="H40" s="22">
        <v>10547.16</v>
      </c>
      <c r="I40" s="22">
        <v>220.59</v>
      </c>
      <c r="J40" s="22">
        <v>10767.57</v>
      </c>
      <c r="K40" s="22">
        <v>65414</v>
      </c>
      <c r="L40" s="5"/>
    </row>
    <row r="41" spans="1:12" x14ac:dyDescent="0.2">
      <c r="A41" s="24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5"/>
    </row>
    <row r="42" spans="1:12" ht="15" x14ac:dyDescent="0.25">
      <c r="A42" s="12" t="s">
        <v>64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5"/>
    </row>
    <row r="43" spans="1:12" x14ac:dyDescent="0.2">
      <c r="A43" s="14" t="s">
        <v>65</v>
      </c>
      <c r="B43" s="15" t="s">
        <v>66</v>
      </c>
      <c r="C43" s="15">
        <v>10365</v>
      </c>
      <c r="D43" s="15">
        <v>3096.03</v>
      </c>
      <c r="E43" s="15">
        <v>45.83</v>
      </c>
      <c r="F43" s="15">
        <v>13506.86</v>
      </c>
      <c r="G43" s="15">
        <v>-0.06</v>
      </c>
      <c r="H43" s="15">
        <v>2154.69</v>
      </c>
      <c r="I43" s="15">
        <v>45.83</v>
      </c>
      <c r="J43" s="15">
        <v>2200.46</v>
      </c>
      <c r="K43" s="15">
        <v>11306.4</v>
      </c>
      <c r="L43" s="5" t="s">
        <v>366</v>
      </c>
    </row>
    <row r="44" spans="1:12" x14ac:dyDescent="0.2">
      <c r="A44" s="14" t="s">
        <v>67</v>
      </c>
      <c r="B44" s="15" t="s">
        <v>68</v>
      </c>
      <c r="C44" s="15">
        <v>5775</v>
      </c>
      <c r="D44" s="15">
        <v>1725</v>
      </c>
      <c r="E44" s="15">
        <v>18.39</v>
      </c>
      <c r="F44" s="15">
        <v>7518.39</v>
      </c>
      <c r="G44" s="15">
        <v>0.18</v>
      </c>
      <c r="H44" s="15">
        <v>881.42</v>
      </c>
      <c r="I44" s="15">
        <v>18.39</v>
      </c>
      <c r="J44" s="15">
        <v>899.99</v>
      </c>
      <c r="K44" s="15">
        <v>6618.4</v>
      </c>
      <c r="L44" s="5" t="s">
        <v>367</v>
      </c>
    </row>
    <row r="45" spans="1:12" x14ac:dyDescent="0.2">
      <c r="A45" s="14" t="s">
        <v>69</v>
      </c>
      <c r="B45" s="15" t="s">
        <v>70</v>
      </c>
      <c r="C45" s="15">
        <v>13474.95</v>
      </c>
      <c r="D45" s="15">
        <v>4025</v>
      </c>
      <c r="E45" s="15">
        <v>64.42</v>
      </c>
      <c r="F45" s="15">
        <v>17564.37</v>
      </c>
      <c r="G45" s="15">
        <v>0</v>
      </c>
      <c r="H45" s="15">
        <v>3103.95</v>
      </c>
      <c r="I45" s="15">
        <v>64.42</v>
      </c>
      <c r="J45" s="15">
        <v>3168.37</v>
      </c>
      <c r="K45" s="15">
        <v>14396</v>
      </c>
      <c r="L45" s="5" t="s">
        <v>366</v>
      </c>
    </row>
    <row r="46" spans="1:12" x14ac:dyDescent="0.2">
      <c r="A46" s="14" t="s">
        <v>71</v>
      </c>
      <c r="B46" s="15" t="s">
        <v>72</v>
      </c>
      <c r="C46" s="15">
        <v>5775</v>
      </c>
      <c r="D46" s="15">
        <v>1725</v>
      </c>
      <c r="E46" s="15">
        <v>18.39</v>
      </c>
      <c r="F46" s="15">
        <v>7518.39</v>
      </c>
      <c r="G46" s="15">
        <v>-0.02</v>
      </c>
      <c r="H46" s="15">
        <v>881.42</v>
      </c>
      <c r="I46" s="15">
        <v>18.39</v>
      </c>
      <c r="J46" s="15">
        <v>899.79</v>
      </c>
      <c r="K46" s="15">
        <v>6618.6</v>
      </c>
      <c r="L46" s="5" t="s">
        <v>367</v>
      </c>
    </row>
    <row r="47" spans="1:12" x14ac:dyDescent="0.2">
      <c r="A47" s="14" t="s">
        <v>73</v>
      </c>
      <c r="B47" s="15" t="s">
        <v>74</v>
      </c>
      <c r="C47" s="15">
        <v>5775</v>
      </c>
      <c r="D47" s="15">
        <v>1725</v>
      </c>
      <c r="E47" s="15">
        <v>18.39</v>
      </c>
      <c r="F47" s="15">
        <v>7518.39</v>
      </c>
      <c r="G47" s="15">
        <v>-0.02</v>
      </c>
      <c r="H47" s="15">
        <v>881.42</v>
      </c>
      <c r="I47" s="15">
        <v>18.39</v>
      </c>
      <c r="J47" s="15">
        <v>899.79</v>
      </c>
      <c r="K47" s="15">
        <v>6618.6</v>
      </c>
      <c r="L47" s="5" t="s">
        <v>367</v>
      </c>
    </row>
    <row r="48" spans="1:12" x14ac:dyDescent="0.2">
      <c r="A48" s="14" t="s">
        <v>75</v>
      </c>
      <c r="B48" s="15" t="s">
        <v>76</v>
      </c>
      <c r="C48" s="15">
        <v>5775</v>
      </c>
      <c r="D48" s="15">
        <v>1725</v>
      </c>
      <c r="E48" s="15">
        <v>18.39</v>
      </c>
      <c r="F48" s="15">
        <v>7518.39</v>
      </c>
      <c r="G48" s="15">
        <v>-0.02</v>
      </c>
      <c r="H48" s="15">
        <v>881.42</v>
      </c>
      <c r="I48" s="15">
        <v>18.39</v>
      </c>
      <c r="J48" s="15">
        <v>899.79</v>
      </c>
      <c r="K48" s="15">
        <v>6618.6</v>
      </c>
      <c r="L48" s="5" t="s">
        <v>366</v>
      </c>
    </row>
    <row r="49" spans="1:12" x14ac:dyDescent="0.2">
      <c r="A49" s="14" t="s">
        <v>77</v>
      </c>
      <c r="B49" s="15" t="s">
        <v>78</v>
      </c>
      <c r="C49" s="15">
        <v>5775</v>
      </c>
      <c r="D49" s="15">
        <v>1725</v>
      </c>
      <c r="E49" s="15">
        <v>18.39</v>
      </c>
      <c r="F49" s="15">
        <v>7518.39</v>
      </c>
      <c r="G49" s="15">
        <v>-0.02</v>
      </c>
      <c r="H49" s="15">
        <v>881.42</v>
      </c>
      <c r="I49" s="15">
        <v>18.39</v>
      </c>
      <c r="J49" s="15">
        <v>899.79</v>
      </c>
      <c r="K49" s="15">
        <v>6618.6</v>
      </c>
      <c r="L49" s="5" t="s">
        <v>367</v>
      </c>
    </row>
    <row r="50" spans="1:12" x14ac:dyDescent="0.2">
      <c r="A50" s="14" t="s">
        <v>79</v>
      </c>
      <c r="B50" s="15" t="s">
        <v>80</v>
      </c>
      <c r="C50" s="15">
        <v>5775</v>
      </c>
      <c r="D50" s="15">
        <v>1725</v>
      </c>
      <c r="E50" s="15">
        <v>18.39</v>
      </c>
      <c r="F50" s="15">
        <v>7518.39</v>
      </c>
      <c r="G50" s="15">
        <v>-0.02</v>
      </c>
      <c r="H50" s="15">
        <v>881.42</v>
      </c>
      <c r="I50" s="15">
        <v>18.39</v>
      </c>
      <c r="J50" s="15">
        <v>899.79</v>
      </c>
      <c r="K50" s="15">
        <v>6618.6</v>
      </c>
      <c r="L50" s="5" t="s">
        <v>366</v>
      </c>
    </row>
    <row r="51" spans="1:12" s="4" customFormat="1" x14ac:dyDescent="0.2">
      <c r="B51" s="13"/>
      <c r="C51" s="13" t="s">
        <v>29</v>
      </c>
      <c r="D51" s="13" t="s">
        <v>29</v>
      </c>
      <c r="E51" s="13" t="s">
        <v>29</v>
      </c>
      <c r="F51" s="13" t="s">
        <v>29</v>
      </c>
      <c r="G51" s="13" t="s">
        <v>29</v>
      </c>
      <c r="H51" s="13" t="s">
        <v>29</v>
      </c>
      <c r="I51" s="13" t="s">
        <v>29</v>
      </c>
      <c r="J51" s="13" t="s">
        <v>29</v>
      </c>
      <c r="K51" s="13" t="s">
        <v>29</v>
      </c>
      <c r="L51" s="5"/>
    </row>
    <row r="52" spans="1:12" ht="15" x14ac:dyDescent="0.25">
      <c r="A52" s="11" t="s">
        <v>28</v>
      </c>
      <c r="B52" s="17" t="s">
        <v>368</v>
      </c>
      <c r="C52" s="22">
        <v>58489.95</v>
      </c>
      <c r="D52" s="22">
        <v>17471.03</v>
      </c>
      <c r="E52" s="22">
        <v>220.59</v>
      </c>
      <c r="F52" s="22">
        <v>76181.570000000007</v>
      </c>
      <c r="G52" s="22">
        <v>0.02</v>
      </c>
      <c r="H52" s="22">
        <v>10547.16</v>
      </c>
      <c r="I52" s="22">
        <v>220.59</v>
      </c>
      <c r="J52" s="22">
        <v>10767.77</v>
      </c>
      <c r="K52" s="22">
        <v>65413.8</v>
      </c>
      <c r="L52" s="5"/>
    </row>
    <row r="53" spans="1:12" x14ac:dyDescent="0.2">
      <c r="A53" s="24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5"/>
    </row>
    <row r="54" spans="1:12" ht="15" x14ac:dyDescent="0.25">
      <c r="A54" s="12" t="s">
        <v>81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5"/>
    </row>
    <row r="55" spans="1:12" x14ac:dyDescent="0.2">
      <c r="A55" s="14" t="s">
        <v>82</v>
      </c>
      <c r="B55" s="15" t="s">
        <v>83</v>
      </c>
      <c r="C55" s="15">
        <v>5775</v>
      </c>
      <c r="D55" s="15">
        <v>1725</v>
      </c>
      <c r="E55" s="15">
        <v>18.39</v>
      </c>
      <c r="F55" s="15">
        <v>7518.39</v>
      </c>
      <c r="G55" s="15">
        <v>-0.02</v>
      </c>
      <c r="H55" s="15">
        <v>881.42</v>
      </c>
      <c r="I55" s="15">
        <v>18.39</v>
      </c>
      <c r="J55" s="15">
        <v>899.79</v>
      </c>
      <c r="K55" s="15">
        <v>6618.6</v>
      </c>
      <c r="L55" s="5">
        <v>40</v>
      </c>
    </row>
    <row r="56" spans="1:12" x14ac:dyDescent="0.2">
      <c r="A56" s="14" t="s">
        <v>84</v>
      </c>
      <c r="B56" s="15" t="s">
        <v>85</v>
      </c>
      <c r="C56" s="15">
        <v>10365</v>
      </c>
      <c r="D56" s="15">
        <v>3096.03</v>
      </c>
      <c r="E56" s="15">
        <v>45.83</v>
      </c>
      <c r="F56" s="15">
        <v>13506.86</v>
      </c>
      <c r="G56" s="15">
        <v>-0.06</v>
      </c>
      <c r="H56" s="15">
        <v>2154.69</v>
      </c>
      <c r="I56" s="15">
        <v>45.83</v>
      </c>
      <c r="J56" s="15">
        <v>2200.46</v>
      </c>
      <c r="K56" s="15">
        <v>11306.4</v>
      </c>
      <c r="L56" s="5" t="s">
        <v>367</v>
      </c>
    </row>
    <row r="57" spans="1:12" x14ac:dyDescent="0.2">
      <c r="A57" s="14" t="s">
        <v>86</v>
      </c>
      <c r="B57" s="15" t="s">
        <v>87</v>
      </c>
      <c r="C57" s="15">
        <v>13474.95</v>
      </c>
      <c r="D57" s="15">
        <v>4025</v>
      </c>
      <c r="E57" s="15">
        <v>64.42</v>
      </c>
      <c r="F57" s="15">
        <v>17564.37</v>
      </c>
      <c r="G57" s="15">
        <v>0</v>
      </c>
      <c r="H57" s="15">
        <v>3103.95</v>
      </c>
      <c r="I57" s="15">
        <v>64.42</v>
      </c>
      <c r="J57" s="15">
        <v>3168.37</v>
      </c>
      <c r="K57" s="15">
        <v>14396</v>
      </c>
      <c r="L57" s="5" t="s">
        <v>367</v>
      </c>
    </row>
    <row r="58" spans="1:12" x14ac:dyDescent="0.2">
      <c r="A58" s="14" t="s">
        <v>88</v>
      </c>
      <c r="B58" s="15" t="s">
        <v>89</v>
      </c>
      <c r="C58" s="15">
        <v>5775</v>
      </c>
      <c r="D58" s="15">
        <v>1725</v>
      </c>
      <c r="E58" s="15">
        <v>18.39</v>
      </c>
      <c r="F58" s="15">
        <v>7518.39</v>
      </c>
      <c r="G58" s="15">
        <v>-0.02</v>
      </c>
      <c r="H58" s="15">
        <v>881.42</v>
      </c>
      <c r="I58" s="15">
        <v>18.39</v>
      </c>
      <c r="J58" s="15">
        <v>899.79</v>
      </c>
      <c r="K58" s="15">
        <v>6618.6</v>
      </c>
      <c r="L58" s="5" t="s">
        <v>367</v>
      </c>
    </row>
    <row r="59" spans="1:12" x14ac:dyDescent="0.2">
      <c r="A59" s="14" t="s">
        <v>90</v>
      </c>
      <c r="B59" s="15" t="s">
        <v>91</v>
      </c>
      <c r="C59" s="15">
        <v>5775</v>
      </c>
      <c r="D59" s="15">
        <v>1725</v>
      </c>
      <c r="E59" s="15">
        <v>18.39</v>
      </c>
      <c r="F59" s="15">
        <v>7518.39</v>
      </c>
      <c r="G59" s="15">
        <v>-0.02</v>
      </c>
      <c r="H59" s="15">
        <v>881.42</v>
      </c>
      <c r="I59" s="15">
        <v>18.39</v>
      </c>
      <c r="J59" s="15">
        <v>899.79</v>
      </c>
      <c r="K59" s="15">
        <v>6618.6</v>
      </c>
      <c r="L59" s="5" t="s">
        <v>367</v>
      </c>
    </row>
    <row r="60" spans="1:12" x14ac:dyDescent="0.2">
      <c r="A60" s="14" t="s">
        <v>92</v>
      </c>
      <c r="B60" s="15" t="s">
        <v>93</v>
      </c>
      <c r="C60" s="15">
        <v>5775</v>
      </c>
      <c r="D60" s="15">
        <v>1725</v>
      </c>
      <c r="E60" s="15">
        <v>18.39</v>
      </c>
      <c r="F60" s="15">
        <v>7518.39</v>
      </c>
      <c r="G60" s="15">
        <v>-0.02</v>
      </c>
      <c r="H60" s="15">
        <v>881.42</v>
      </c>
      <c r="I60" s="15">
        <v>18.39</v>
      </c>
      <c r="J60" s="15">
        <v>899.79</v>
      </c>
      <c r="K60" s="15">
        <v>6618.6</v>
      </c>
      <c r="L60" s="5" t="s">
        <v>367</v>
      </c>
    </row>
    <row r="61" spans="1:12" x14ac:dyDescent="0.2">
      <c r="A61" s="14" t="s">
        <v>94</v>
      </c>
      <c r="B61" s="15" t="s">
        <v>95</v>
      </c>
      <c r="C61" s="15">
        <v>5775</v>
      </c>
      <c r="D61" s="15">
        <v>1725</v>
      </c>
      <c r="E61" s="15">
        <v>18.39</v>
      </c>
      <c r="F61" s="15">
        <v>7518.39</v>
      </c>
      <c r="G61" s="15">
        <v>-0.02</v>
      </c>
      <c r="H61" s="15">
        <v>881.42</v>
      </c>
      <c r="I61" s="15">
        <v>18.39</v>
      </c>
      <c r="J61" s="15">
        <v>899.79</v>
      </c>
      <c r="K61" s="15">
        <v>6618.6</v>
      </c>
      <c r="L61" s="5" t="s">
        <v>366</v>
      </c>
    </row>
    <row r="62" spans="1:12" x14ac:dyDescent="0.2">
      <c r="A62" s="14" t="s">
        <v>96</v>
      </c>
      <c r="B62" s="15" t="s">
        <v>97</v>
      </c>
      <c r="C62" s="15">
        <v>5775</v>
      </c>
      <c r="D62" s="15">
        <v>1725</v>
      </c>
      <c r="E62" s="15">
        <v>18.39</v>
      </c>
      <c r="F62" s="15">
        <v>7518.39</v>
      </c>
      <c r="G62" s="15">
        <v>-0.02</v>
      </c>
      <c r="H62" s="15">
        <v>881.42</v>
      </c>
      <c r="I62" s="15">
        <v>18.39</v>
      </c>
      <c r="J62" s="15">
        <v>899.79</v>
      </c>
      <c r="K62" s="15">
        <v>6618.6</v>
      </c>
      <c r="L62" s="5" t="s">
        <v>367</v>
      </c>
    </row>
    <row r="63" spans="1:12" s="4" customFormat="1" x14ac:dyDescent="0.2">
      <c r="B63" s="13"/>
      <c r="C63" s="13" t="s">
        <v>29</v>
      </c>
      <c r="D63" s="13" t="s">
        <v>29</v>
      </c>
      <c r="E63" s="13" t="s">
        <v>29</v>
      </c>
      <c r="F63" s="13" t="s">
        <v>29</v>
      </c>
      <c r="G63" s="13" t="s">
        <v>29</v>
      </c>
      <c r="H63" s="13" t="s">
        <v>29</v>
      </c>
      <c r="I63" s="13" t="s">
        <v>29</v>
      </c>
      <c r="J63" s="13" t="s">
        <v>29</v>
      </c>
      <c r="K63" s="13" t="s">
        <v>29</v>
      </c>
      <c r="L63" s="5"/>
    </row>
    <row r="64" spans="1:12" ht="15" x14ac:dyDescent="0.25">
      <c r="A64" s="11" t="s">
        <v>28</v>
      </c>
      <c r="B64" s="17" t="s">
        <v>368</v>
      </c>
      <c r="C64" s="22">
        <v>58489.95</v>
      </c>
      <c r="D64" s="22">
        <v>17471.03</v>
      </c>
      <c r="E64" s="22">
        <v>220.59</v>
      </c>
      <c r="F64" s="22">
        <v>76181.570000000007</v>
      </c>
      <c r="G64" s="22">
        <v>-0.18</v>
      </c>
      <c r="H64" s="22">
        <v>10547.16</v>
      </c>
      <c r="I64" s="22">
        <v>220.59</v>
      </c>
      <c r="J64" s="22">
        <v>10767.57</v>
      </c>
      <c r="K64" s="22">
        <v>65414</v>
      </c>
      <c r="L64" s="5"/>
    </row>
    <row r="65" spans="1:12" x14ac:dyDescent="0.2">
      <c r="A65" s="24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"/>
    </row>
    <row r="66" spans="1:12" ht="15" x14ac:dyDescent="0.25">
      <c r="A66" s="12" t="s">
        <v>98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5"/>
    </row>
    <row r="67" spans="1:12" x14ac:dyDescent="0.2">
      <c r="A67" s="14" t="s">
        <v>99</v>
      </c>
      <c r="B67" s="15" t="s">
        <v>100</v>
      </c>
      <c r="C67" s="15">
        <v>5775</v>
      </c>
      <c r="D67" s="15">
        <v>1725</v>
      </c>
      <c r="E67" s="15">
        <v>18.39</v>
      </c>
      <c r="F67" s="15">
        <v>7518.39</v>
      </c>
      <c r="G67" s="15">
        <v>-0.02</v>
      </c>
      <c r="H67" s="15">
        <v>881.42</v>
      </c>
      <c r="I67" s="15">
        <v>18.39</v>
      </c>
      <c r="J67" s="15">
        <v>899.79</v>
      </c>
      <c r="K67" s="15">
        <v>6618.6</v>
      </c>
      <c r="L67" s="5" t="s">
        <v>367</v>
      </c>
    </row>
    <row r="68" spans="1:12" x14ac:dyDescent="0.2">
      <c r="A68" s="14" t="s">
        <v>101</v>
      </c>
      <c r="B68" s="15" t="s">
        <v>102</v>
      </c>
      <c r="C68" s="15">
        <v>10365</v>
      </c>
      <c r="D68" s="15">
        <v>3096.03</v>
      </c>
      <c r="E68" s="15">
        <v>45.83</v>
      </c>
      <c r="F68" s="15">
        <v>13506.86</v>
      </c>
      <c r="G68" s="15">
        <v>-0.06</v>
      </c>
      <c r="H68" s="15">
        <v>2154.69</v>
      </c>
      <c r="I68" s="15">
        <v>45.83</v>
      </c>
      <c r="J68" s="15">
        <v>2200.46</v>
      </c>
      <c r="K68" s="15">
        <v>11306.4</v>
      </c>
      <c r="L68" s="5" t="s">
        <v>366</v>
      </c>
    </row>
    <row r="69" spans="1:12" x14ac:dyDescent="0.2">
      <c r="A69" s="14" t="s">
        <v>103</v>
      </c>
      <c r="B69" s="15" t="s">
        <v>104</v>
      </c>
      <c r="C69" s="15">
        <v>5775</v>
      </c>
      <c r="D69" s="15">
        <v>1725</v>
      </c>
      <c r="E69" s="15">
        <v>18.39</v>
      </c>
      <c r="F69" s="15">
        <v>7518.39</v>
      </c>
      <c r="G69" s="15">
        <v>-0.02</v>
      </c>
      <c r="H69" s="15">
        <v>881.42</v>
      </c>
      <c r="I69" s="15">
        <v>18.39</v>
      </c>
      <c r="J69" s="15">
        <v>899.79</v>
      </c>
      <c r="K69" s="15">
        <v>6618.6</v>
      </c>
      <c r="L69" s="5" t="s">
        <v>367</v>
      </c>
    </row>
    <row r="70" spans="1:12" x14ac:dyDescent="0.2">
      <c r="A70" s="14" t="s">
        <v>105</v>
      </c>
      <c r="B70" s="15" t="s">
        <v>106</v>
      </c>
      <c r="C70" s="15">
        <v>13474.95</v>
      </c>
      <c r="D70" s="15">
        <v>4025</v>
      </c>
      <c r="E70" s="15">
        <v>64.42</v>
      </c>
      <c r="F70" s="15">
        <v>17564.37</v>
      </c>
      <c r="G70" s="15">
        <v>0</v>
      </c>
      <c r="H70" s="15">
        <v>3103.95</v>
      </c>
      <c r="I70" s="15">
        <v>64.42</v>
      </c>
      <c r="J70" s="15">
        <v>3168.37</v>
      </c>
      <c r="K70" s="15">
        <v>14396</v>
      </c>
      <c r="L70" s="5" t="s">
        <v>367</v>
      </c>
    </row>
    <row r="71" spans="1:12" x14ac:dyDescent="0.2">
      <c r="A71" s="14" t="s">
        <v>107</v>
      </c>
      <c r="B71" s="15" t="s">
        <v>108</v>
      </c>
      <c r="C71" s="15">
        <v>5775</v>
      </c>
      <c r="D71" s="15">
        <v>1725</v>
      </c>
      <c r="E71" s="15">
        <v>18.39</v>
      </c>
      <c r="F71" s="15">
        <v>7518.39</v>
      </c>
      <c r="G71" s="15">
        <v>-0.02</v>
      </c>
      <c r="H71" s="15">
        <v>881.42</v>
      </c>
      <c r="I71" s="15">
        <v>18.39</v>
      </c>
      <c r="J71" s="15">
        <v>899.79</v>
      </c>
      <c r="K71" s="15">
        <v>6618.6</v>
      </c>
      <c r="L71" s="5" t="s">
        <v>366</v>
      </c>
    </row>
    <row r="72" spans="1:12" x14ac:dyDescent="0.2">
      <c r="A72" s="14" t="s">
        <v>109</v>
      </c>
      <c r="B72" s="15" t="s">
        <v>110</v>
      </c>
      <c r="C72" s="15">
        <v>5775</v>
      </c>
      <c r="D72" s="15">
        <v>1725</v>
      </c>
      <c r="E72" s="15">
        <v>18.39</v>
      </c>
      <c r="F72" s="15">
        <v>7518.39</v>
      </c>
      <c r="G72" s="15">
        <v>-0.02</v>
      </c>
      <c r="H72" s="15">
        <v>881.42</v>
      </c>
      <c r="I72" s="15">
        <v>18.39</v>
      </c>
      <c r="J72" s="15">
        <v>899.79</v>
      </c>
      <c r="K72" s="15">
        <v>6618.6</v>
      </c>
      <c r="L72" s="5" t="s">
        <v>366</v>
      </c>
    </row>
    <row r="73" spans="1:12" x14ac:dyDescent="0.2">
      <c r="A73" s="14" t="s">
        <v>111</v>
      </c>
      <c r="B73" s="15" t="s">
        <v>112</v>
      </c>
      <c r="C73" s="15">
        <v>5775</v>
      </c>
      <c r="D73" s="15">
        <v>1725</v>
      </c>
      <c r="E73" s="15">
        <v>18.39</v>
      </c>
      <c r="F73" s="15">
        <v>7518.39</v>
      </c>
      <c r="G73" s="15">
        <v>-0.02</v>
      </c>
      <c r="H73" s="15">
        <v>881.42</v>
      </c>
      <c r="I73" s="15">
        <v>18.39</v>
      </c>
      <c r="J73" s="15">
        <v>899.79</v>
      </c>
      <c r="K73" s="15">
        <v>6618.6</v>
      </c>
      <c r="L73" s="5" t="s">
        <v>366</v>
      </c>
    </row>
    <row r="74" spans="1:12" x14ac:dyDescent="0.2">
      <c r="A74" s="14" t="s">
        <v>113</v>
      </c>
      <c r="B74" s="15" t="s">
        <v>114</v>
      </c>
      <c r="C74" s="15">
        <v>5775</v>
      </c>
      <c r="D74" s="15">
        <v>1725</v>
      </c>
      <c r="E74" s="15">
        <v>18.39</v>
      </c>
      <c r="F74" s="15">
        <v>7518.39</v>
      </c>
      <c r="G74" s="15">
        <v>-0.02</v>
      </c>
      <c r="H74" s="15">
        <v>881.42</v>
      </c>
      <c r="I74" s="15">
        <v>18.39</v>
      </c>
      <c r="J74" s="15">
        <v>899.79</v>
      </c>
      <c r="K74" s="15">
        <v>6618.6</v>
      </c>
      <c r="L74" s="5" t="s">
        <v>366</v>
      </c>
    </row>
    <row r="75" spans="1:12" s="4" customFormat="1" x14ac:dyDescent="0.2">
      <c r="B75" s="13"/>
      <c r="C75" s="13" t="s">
        <v>29</v>
      </c>
      <c r="D75" s="13" t="s">
        <v>29</v>
      </c>
      <c r="E75" s="13" t="s">
        <v>29</v>
      </c>
      <c r="F75" s="13" t="s">
        <v>29</v>
      </c>
      <c r="G75" s="13" t="s">
        <v>29</v>
      </c>
      <c r="H75" s="13" t="s">
        <v>29</v>
      </c>
      <c r="I75" s="13" t="s">
        <v>29</v>
      </c>
      <c r="J75" s="13" t="s">
        <v>29</v>
      </c>
      <c r="K75" s="13" t="s">
        <v>29</v>
      </c>
      <c r="L75" s="5"/>
    </row>
    <row r="76" spans="1:12" ht="15" x14ac:dyDescent="0.25">
      <c r="A76" s="11" t="s">
        <v>28</v>
      </c>
      <c r="B76" s="17" t="s">
        <v>368</v>
      </c>
      <c r="C76" s="22">
        <v>58489.95</v>
      </c>
      <c r="D76" s="22">
        <v>17471.03</v>
      </c>
      <c r="E76" s="22">
        <v>220.59</v>
      </c>
      <c r="F76" s="22">
        <v>76181.570000000007</v>
      </c>
      <c r="G76" s="22">
        <v>-0.18</v>
      </c>
      <c r="H76" s="22">
        <v>10547.16</v>
      </c>
      <c r="I76" s="22">
        <v>220.59</v>
      </c>
      <c r="J76" s="22">
        <v>10767.57</v>
      </c>
      <c r="K76" s="22">
        <v>65414</v>
      </c>
      <c r="L76" s="5"/>
    </row>
    <row r="77" spans="1:12" x14ac:dyDescent="0.2">
      <c r="A77" s="24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5"/>
    </row>
    <row r="78" spans="1:12" ht="15" x14ac:dyDescent="0.25">
      <c r="A78" s="12" t="s">
        <v>115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5"/>
    </row>
    <row r="79" spans="1:12" x14ac:dyDescent="0.2">
      <c r="A79" s="14" t="s">
        <v>116</v>
      </c>
      <c r="B79" s="15" t="s">
        <v>117</v>
      </c>
      <c r="C79" s="15">
        <v>5775</v>
      </c>
      <c r="D79" s="15">
        <v>1725</v>
      </c>
      <c r="E79" s="15">
        <v>18.39</v>
      </c>
      <c r="F79" s="15">
        <v>7518.39</v>
      </c>
      <c r="G79" s="15">
        <v>-0.02</v>
      </c>
      <c r="H79" s="15">
        <v>881.42</v>
      </c>
      <c r="I79" s="15">
        <v>18.39</v>
      </c>
      <c r="J79" s="15">
        <v>899.79</v>
      </c>
      <c r="K79" s="15">
        <v>6618.6</v>
      </c>
      <c r="L79" s="5" t="s">
        <v>367</v>
      </c>
    </row>
    <row r="80" spans="1:12" x14ac:dyDescent="0.2">
      <c r="A80" s="14" t="s">
        <v>118</v>
      </c>
      <c r="B80" s="15" t="s">
        <v>119</v>
      </c>
      <c r="C80" s="15">
        <v>5775</v>
      </c>
      <c r="D80" s="15">
        <v>1725</v>
      </c>
      <c r="E80" s="15">
        <v>18.39</v>
      </c>
      <c r="F80" s="15">
        <v>7518.39</v>
      </c>
      <c r="G80" s="15">
        <v>-0.02</v>
      </c>
      <c r="H80" s="15">
        <v>881.42</v>
      </c>
      <c r="I80" s="15">
        <v>18.39</v>
      </c>
      <c r="J80" s="15">
        <v>899.79</v>
      </c>
      <c r="K80" s="15">
        <v>6618.6</v>
      </c>
      <c r="L80" s="5" t="s">
        <v>367</v>
      </c>
    </row>
    <row r="81" spans="1:12" x14ac:dyDescent="0.2">
      <c r="A81" s="14" t="s">
        <v>120</v>
      </c>
      <c r="B81" s="15" t="s">
        <v>121</v>
      </c>
      <c r="C81" s="15">
        <v>13474.95</v>
      </c>
      <c r="D81" s="15">
        <v>4025</v>
      </c>
      <c r="E81" s="15">
        <v>64.42</v>
      </c>
      <c r="F81" s="15">
        <v>17564.37</v>
      </c>
      <c r="G81" s="15">
        <v>0</v>
      </c>
      <c r="H81" s="15">
        <v>3103.95</v>
      </c>
      <c r="I81" s="15">
        <v>64.42</v>
      </c>
      <c r="J81" s="15">
        <v>3168.37</v>
      </c>
      <c r="K81" s="15">
        <v>14396</v>
      </c>
      <c r="L81" s="5" t="s">
        <v>366</v>
      </c>
    </row>
    <row r="82" spans="1:12" x14ac:dyDescent="0.2">
      <c r="A82" s="14" t="s">
        <v>122</v>
      </c>
      <c r="B82" s="15" t="s">
        <v>123</v>
      </c>
      <c r="C82" s="15">
        <v>10365</v>
      </c>
      <c r="D82" s="15">
        <v>3096.03</v>
      </c>
      <c r="E82" s="15">
        <v>45.83</v>
      </c>
      <c r="F82" s="15">
        <v>13506.86</v>
      </c>
      <c r="G82" s="15">
        <v>0.14000000000000001</v>
      </c>
      <c r="H82" s="15">
        <v>2154.69</v>
      </c>
      <c r="I82" s="15">
        <v>45.83</v>
      </c>
      <c r="J82" s="15">
        <v>2200.66</v>
      </c>
      <c r="K82" s="15">
        <v>11306.2</v>
      </c>
      <c r="L82" s="5" t="s">
        <v>366</v>
      </c>
    </row>
    <row r="83" spans="1:12" x14ac:dyDescent="0.2">
      <c r="A83" s="14" t="s">
        <v>124</v>
      </c>
      <c r="B83" s="15" t="s">
        <v>125</v>
      </c>
      <c r="C83" s="15">
        <v>5775</v>
      </c>
      <c r="D83" s="15">
        <v>1725</v>
      </c>
      <c r="E83" s="15">
        <v>18.39</v>
      </c>
      <c r="F83" s="15">
        <v>7518.39</v>
      </c>
      <c r="G83" s="15">
        <v>-0.02</v>
      </c>
      <c r="H83" s="15">
        <v>881.42</v>
      </c>
      <c r="I83" s="15">
        <v>18.39</v>
      </c>
      <c r="J83" s="15">
        <v>899.79</v>
      </c>
      <c r="K83" s="15">
        <v>6618.6</v>
      </c>
      <c r="L83" s="5" t="s">
        <v>367</v>
      </c>
    </row>
    <row r="84" spans="1:12" x14ac:dyDescent="0.2">
      <c r="A84" s="14" t="s">
        <v>126</v>
      </c>
      <c r="B84" s="15" t="s">
        <v>127</v>
      </c>
      <c r="C84" s="15">
        <v>5775</v>
      </c>
      <c r="D84" s="15">
        <v>1725</v>
      </c>
      <c r="E84" s="15">
        <v>18.39</v>
      </c>
      <c r="F84" s="15">
        <v>7518.39</v>
      </c>
      <c r="G84" s="15">
        <v>-0.02</v>
      </c>
      <c r="H84" s="15">
        <v>881.42</v>
      </c>
      <c r="I84" s="15">
        <v>18.39</v>
      </c>
      <c r="J84" s="15">
        <v>899.79</v>
      </c>
      <c r="K84" s="15">
        <v>6618.6</v>
      </c>
      <c r="L84" s="5" t="s">
        <v>367</v>
      </c>
    </row>
    <row r="85" spans="1:12" x14ac:dyDescent="0.2">
      <c r="A85" s="14" t="s">
        <v>128</v>
      </c>
      <c r="B85" s="15" t="s">
        <v>129</v>
      </c>
      <c r="C85" s="15">
        <v>5775</v>
      </c>
      <c r="D85" s="15">
        <v>1725</v>
      </c>
      <c r="E85" s="15">
        <v>18.39</v>
      </c>
      <c r="F85" s="15">
        <v>7518.39</v>
      </c>
      <c r="G85" s="15">
        <v>-0.02</v>
      </c>
      <c r="H85" s="15">
        <v>881.42</v>
      </c>
      <c r="I85" s="15">
        <v>18.39</v>
      </c>
      <c r="J85" s="15">
        <v>899.79</v>
      </c>
      <c r="K85" s="15">
        <v>6618.6</v>
      </c>
      <c r="L85" s="5" t="s">
        <v>367</v>
      </c>
    </row>
    <row r="86" spans="1:12" x14ac:dyDescent="0.2">
      <c r="A86" s="14" t="s">
        <v>130</v>
      </c>
      <c r="B86" s="15" t="s">
        <v>131</v>
      </c>
      <c r="C86" s="15">
        <v>5775</v>
      </c>
      <c r="D86" s="15">
        <v>1725</v>
      </c>
      <c r="E86" s="15">
        <v>18.39</v>
      </c>
      <c r="F86" s="15">
        <v>7518.39</v>
      </c>
      <c r="G86" s="15">
        <v>-0.02</v>
      </c>
      <c r="H86" s="15">
        <v>881.42</v>
      </c>
      <c r="I86" s="15">
        <v>18.39</v>
      </c>
      <c r="J86" s="15">
        <v>899.79</v>
      </c>
      <c r="K86" s="15">
        <v>6618.6</v>
      </c>
      <c r="L86" s="5" t="s">
        <v>366</v>
      </c>
    </row>
    <row r="87" spans="1:12" s="4" customFormat="1" x14ac:dyDescent="0.2">
      <c r="B87" s="13"/>
      <c r="C87" s="13" t="s">
        <v>29</v>
      </c>
      <c r="D87" s="13" t="s">
        <v>29</v>
      </c>
      <c r="E87" s="13" t="s">
        <v>29</v>
      </c>
      <c r="F87" s="13" t="s">
        <v>29</v>
      </c>
      <c r="G87" s="13" t="s">
        <v>29</v>
      </c>
      <c r="H87" s="13" t="s">
        <v>29</v>
      </c>
      <c r="I87" s="13" t="s">
        <v>29</v>
      </c>
      <c r="J87" s="13" t="s">
        <v>29</v>
      </c>
      <c r="K87" s="13" t="s">
        <v>29</v>
      </c>
      <c r="L87" s="5"/>
    </row>
    <row r="88" spans="1:12" ht="15" x14ac:dyDescent="0.25">
      <c r="A88" s="11" t="s">
        <v>28</v>
      </c>
      <c r="B88" s="17" t="s">
        <v>368</v>
      </c>
      <c r="C88" s="22">
        <v>58489.95</v>
      </c>
      <c r="D88" s="22">
        <v>17471.03</v>
      </c>
      <c r="E88" s="22">
        <v>220.59</v>
      </c>
      <c r="F88" s="22">
        <v>76181.570000000007</v>
      </c>
      <c r="G88" s="22">
        <v>0.02</v>
      </c>
      <c r="H88" s="22">
        <v>10547.16</v>
      </c>
      <c r="I88" s="22">
        <v>220.59</v>
      </c>
      <c r="J88" s="22">
        <v>10767.77</v>
      </c>
      <c r="K88" s="22">
        <v>65413.8</v>
      </c>
      <c r="L88" s="5"/>
    </row>
    <row r="89" spans="1:12" x14ac:dyDescent="0.2">
      <c r="A89" s="24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5"/>
    </row>
    <row r="90" spans="1:12" ht="15" x14ac:dyDescent="0.25">
      <c r="A90" s="12" t="s">
        <v>132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5"/>
    </row>
    <row r="91" spans="1:12" x14ac:dyDescent="0.2">
      <c r="A91" s="14" t="s">
        <v>133</v>
      </c>
      <c r="B91" s="15" t="s">
        <v>134</v>
      </c>
      <c r="C91" s="15">
        <v>5775</v>
      </c>
      <c r="D91" s="15">
        <v>1725</v>
      </c>
      <c r="E91" s="15">
        <v>18.39</v>
      </c>
      <c r="F91" s="15">
        <v>7518.39</v>
      </c>
      <c r="G91" s="15">
        <v>-0.02</v>
      </c>
      <c r="H91" s="15">
        <v>881.42</v>
      </c>
      <c r="I91" s="15">
        <v>18.39</v>
      </c>
      <c r="J91" s="15">
        <v>899.79</v>
      </c>
      <c r="K91" s="15">
        <v>6618.6</v>
      </c>
      <c r="L91" s="5">
        <v>40</v>
      </c>
    </row>
    <row r="92" spans="1:12" x14ac:dyDescent="0.2">
      <c r="A92" s="14" t="s">
        <v>135</v>
      </c>
      <c r="B92" s="15" t="s">
        <v>136</v>
      </c>
      <c r="C92" s="15">
        <v>5775</v>
      </c>
      <c r="D92" s="15">
        <v>1725</v>
      </c>
      <c r="E92" s="15">
        <v>18.39</v>
      </c>
      <c r="F92" s="15">
        <v>7518.39</v>
      </c>
      <c r="G92" s="15">
        <v>-0.02</v>
      </c>
      <c r="H92" s="15">
        <v>881.42</v>
      </c>
      <c r="I92" s="15">
        <v>18.39</v>
      </c>
      <c r="J92" s="15">
        <v>899.79</v>
      </c>
      <c r="K92" s="15">
        <v>6618.6</v>
      </c>
      <c r="L92" s="5" t="s">
        <v>367</v>
      </c>
    </row>
    <row r="93" spans="1:12" x14ac:dyDescent="0.2">
      <c r="A93" s="14" t="s">
        <v>137</v>
      </c>
      <c r="B93" s="15" t="s">
        <v>138</v>
      </c>
      <c r="C93" s="15">
        <v>5775</v>
      </c>
      <c r="D93" s="15">
        <v>1725</v>
      </c>
      <c r="E93" s="15">
        <v>18.39</v>
      </c>
      <c r="F93" s="15">
        <v>7518.39</v>
      </c>
      <c r="G93" s="15">
        <v>-0.02</v>
      </c>
      <c r="H93" s="15">
        <v>881.42</v>
      </c>
      <c r="I93" s="15">
        <v>18.39</v>
      </c>
      <c r="J93" s="15">
        <v>899.79</v>
      </c>
      <c r="K93" s="15">
        <v>6618.6</v>
      </c>
      <c r="L93" s="5" t="s">
        <v>367</v>
      </c>
    </row>
    <row r="94" spans="1:12" x14ac:dyDescent="0.2">
      <c r="A94" s="14" t="s">
        <v>139</v>
      </c>
      <c r="B94" s="15" t="s">
        <v>140</v>
      </c>
      <c r="C94" s="15">
        <v>10365</v>
      </c>
      <c r="D94" s="15">
        <v>3096.03</v>
      </c>
      <c r="E94" s="15">
        <v>45.83</v>
      </c>
      <c r="F94" s="15">
        <v>13506.86</v>
      </c>
      <c r="G94" s="15">
        <v>-0.06</v>
      </c>
      <c r="H94" s="15">
        <v>2154.69</v>
      </c>
      <c r="I94" s="15">
        <v>45.83</v>
      </c>
      <c r="J94" s="15">
        <v>2200.46</v>
      </c>
      <c r="K94" s="15">
        <v>11306.4</v>
      </c>
      <c r="L94" s="5" t="s">
        <v>366</v>
      </c>
    </row>
    <row r="95" spans="1:12" x14ac:dyDescent="0.2">
      <c r="A95" s="14" t="s">
        <v>141</v>
      </c>
      <c r="B95" s="15" t="s">
        <v>142</v>
      </c>
      <c r="C95" s="15">
        <v>13474.95</v>
      </c>
      <c r="D95" s="15">
        <v>4025</v>
      </c>
      <c r="E95" s="15">
        <v>64.42</v>
      </c>
      <c r="F95" s="15">
        <v>17564.37</v>
      </c>
      <c r="G95" s="15">
        <v>0</v>
      </c>
      <c r="H95" s="15">
        <v>3103.95</v>
      </c>
      <c r="I95" s="15">
        <v>64.42</v>
      </c>
      <c r="J95" s="15">
        <v>3168.37</v>
      </c>
      <c r="K95" s="15">
        <v>14396</v>
      </c>
      <c r="L95" s="5" t="s">
        <v>367</v>
      </c>
    </row>
    <row r="96" spans="1:12" x14ac:dyDescent="0.2">
      <c r="A96" s="14" t="s">
        <v>143</v>
      </c>
      <c r="B96" s="15" t="s">
        <v>144</v>
      </c>
      <c r="C96" s="15">
        <v>5775</v>
      </c>
      <c r="D96" s="15">
        <v>1725</v>
      </c>
      <c r="E96" s="15">
        <v>18.39</v>
      </c>
      <c r="F96" s="15">
        <v>7518.39</v>
      </c>
      <c r="G96" s="15">
        <v>-0.02</v>
      </c>
      <c r="H96" s="15">
        <v>881.42</v>
      </c>
      <c r="I96" s="15">
        <v>18.39</v>
      </c>
      <c r="J96" s="15">
        <v>899.79</v>
      </c>
      <c r="K96" s="15">
        <v>6618.6</v>
      </c>
      <c r="L96" s="5" t="s">
        <v>366</v>
      </c>
    </row>
    <row r="97" spans="1:12" x14ac:dyDescent="0.2">
      <c r="A97" s="14" t="s">
        <v>145</v>
      </c>
      <c r="B97" s="15" t="s">
        <v>146</v>
      </c>
      <c r="C97" s="15">
        <v>5775</v>
      </c>
      <c r="D97" s="15">
        <v>1725</v>
      </c>
      <c r="E97" s="15">
        <v>18.39</v>
      </c>
      <c r="F97" s="15">
        <v>7518.39</v>
      </c>
      <c r="G97" s="15">
        <v>-0.02</v>
      </c>
      <c r="H97" s="15">
        <v>881.42</v>
      </c>
      <c r="I97" s="15">
        <v>18.39</v>
      </c>
      <c r="J97" s="15">
        <v>899.79</v>
      </c>
      <c r="K97" s="15">
        <v>6618.6</v>
      </c>
      <c r="L97" s="5" t="s">
        <v>366</v>
      </c>
    </row>
    <row r="98" spans="1:12" x14ac:dyDescent="0.2">
      <c r="A98" s="14" t="s">
        <v>147</v>
      </c>
      <c r="B98" s="15" t="s">
        <v>148</v>
      </c>
      <c r="C98" s="15">
        <v>5775</v>
      </c>
      <c r="D98" s="15">
        <v>1725</v>
      </c>
      <c r="E98" s="15">
        <v>18.39</v>
      </c>
      <c r="F98" s="15">
        <v>7518.39</v>
      </c>
      <c r="G98" s="15">
        <v>-0.02</v>
      </c>
      <c r="H98" s="15">
        <v>881.42</v>
      </c>
      <c r="I98" s="15">
        <v>18.39</v>
      </c>
      <c r="J98" s="15">
        <v>899.79</v>
      </c>
      <c r="K98" s="15">
        <v>6618.6</v>
      </c>
      <c r="L98" s="5" t="s">
        <v>366</v>
      </c>
    </row>
    <row r="99" spans="1:12" s="4" customFormat="1" x14ac:dyDescent="0.2">
      <c r="B99" s="13"/>
      <c r="C99" s="13" t="s">
        <v>29</v>
      </c>
      <c r="D99" s="13" t="s">
        <v>29</v>
      </c>
      <c r="E99" s="13" t="s">
        <v>29</v>
      </c>
      <c r="F99" s="13" t="s">
        <v>29</v>
      </c>
      <c r="G99" s="13" t="s">
        <v>29</v>
      </c>
      <c r="H99" s="13" t="s">
        <v>29</v>
      </c>
      <c r="I99" s="13" t="s">
        <v>29</v>
      </c>
      <c r="J99" s="13" t="s">
        <v>29</v>
      </c>
      <c r="K99" s="13" t="s">
        <v>29</v>
      </c>
      <c r="L99" s="5"/>
    </row>
    <row r="100" spans="1:12" ht="15" x14ac:dyDescent="0.25">
      <c r="A100" s="11" t="s">
        <v>28</v>
      </c>
      <c r="B100" s="17" t="s">
        <v>368</v>
      </c>
      <c r="C100" s="22">
        <v>58489.95</v>
      </c>
      <c r="D100" s="22">
        <v>17471.03</v>
      </c>
      <c r="E100" s="22">
        <v>220.59</v>
      </c>
      <c r="F100" s="22">
        <v>76181.570000000007</v>
      </c>
      <c r="G100" s="22">
        <v>-0.18</v>
      </c>
      <c r="H100" s="22">
        <v>10547.16</v>
      </c>
      <c r="I100" s="22">
        <v>220.59</v>
      </c>
      <c r="J100" s="22">
        <v>10767.57</v>
      </c>
      <c r="K100" s="22">
        <v>65414</v>
      </c>
      <c r="L100" s="5"/>
    </row>
    <row r="101" spans="1:12" x14ac:dyDescent="0.2">
      <c r="A101" s="24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5"/>
    </row>
    <row r="102" spans="1:12" ht="15" x14ac:dyDescent="0.25">
      <c r="A102" s="12" t="s">
        <v>149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5"/>
    </row>
    <row r="103" spans="1:12" x14ac:dyDescent="0.2">
      <c r="A103" s="14" t="s">
        <v>150</v>
      </c>
      <c r="B103" s="15" t="s">
        <v>151</v>
      </c>
      <c r="C103" s="15">
        <v>5775</v>
      </c>
      <c r="D103" s="15">
        <v>1725</v>
      </c>
      <c r="E103" s="15">
        <v>18.39</v>
      </c>
      <c r="F103" s="15">
        <v>7518.39</v>
      </c>
      <c r="G103" s="15">
        <v>-0.02</v>
      </c>
      <c r="H103" s="15">
        <v>881.42</v>
      </c>
      <c r="I103" s="15">
        <v>18.39</v>
      </c>
      <c r="J103" s="15">
        <v>899.79</v>
      </c>
      <c r="K103" s="15">
        <v>6618.6</v>
      </c>
      <c r="L103" s="5" t="s">
        <v>366</v>
      </c>
    </row>
    <row r="104" spans="1:12" x14ac:dyDescent="0.2">
      <c r="A104" s="14" t="s">
        <v>152</v>
      </c>
      <c r="B104" s="15" t="s">
        <v>153</v>
      </c>
      <c r="C104" s="15">
        <v>5775</v>
      </c>
      <c r="D104" s="15">
        <v>1725</v>
      </c>
      <c r="E104" s="15">
        <v>18.39</v>
      </c>
      <c r="F104" s="15">
        <v>7518.39</v>
      </c>
      <c r="G104" s="15">
        <v>-0.02</v>
      </c>
      <c r="H104" s="15">
        <v>881.42</v>
      </c>
      <c r="I104" s="15">
        <v>18.39</v>
      </c>
      <c r="J104" s="15">
        <v>899.79</v>
      </c>
      <c r="K104" s="15">
        <v>6618.6</v>
      </c>
      <c r="L104" s="5" t="s">
        <v>366</v>
      </c>
    </row>
    <row r="105" spans="1:12" x14ac:dyDescent="0.2">
      <c r="A105" s="14" t="s">
        <v>154</v>
      </c>
      <c r="B105" s="15" t="s">
        <v>155</v>
      </c>
      <c r="C105" s="15">
        <v>5775</v>
      </c>
      <c r="D105" s="15">
        <v>1725</v>
      </c>
      <c r="E105" s="15">
        <v>18.39</v>
      </c>
      <c r="F105" s="15">
        <v>7518.39</v>
      </c>
      <c r="G105" s="15">
        <v>-0.02</v>
      </c>
      <c r="H105" s="15">
        <v>881.42</v>
      </c>
      <c r="I105" s="15">
        <v>18.39</v>
      </c>
      <c r="J105" s="15">
        <v>899.79</v>
      </c>
      <c r="K105" s="15">
        <v>6618.6</v>
      </c>
      <c r="L105" s="5" t="s">
        <v>367</v>
      </c>
    </row>
    <row r="106" spans="1:12" x14ac:dyDescent="0.2">
      <c r="A106" s="14" t="s">
        <v>156</v>
      </c>
      <c r="B106" s="15" t="s">
        <v>157</v>
      </c>
      <c r="C106" s="15">
        <v>13474.95</v>
      </c>
      <c r="D106" s="15">
        <v>4025</v>
      </c>
      <c r="E106" s="15">
        <v>64.42</v>
      </c>
      <c r="F106" s="15">
        <v>17564.37</v>
      </c>
      <c r="G106" s="15">
        <v>0</v>
      </c>
      <c r="H106" s="15">
        <v>3103.95</v>
      </c>
      <c r="I106" s="15">
        <v>64.42</v>
      </c>
      <c r="J106" s="15">
        <v>3168.37</v>
      </c>
      <c r="K106" s="15">
        <v>14396</v>
      </c>
      <c r="L106" s="5" t="s">
        <v>367</v>
      </c>
    </row>
    <row r="107" spans="1:12" x14ac:dyDescent="0.2">
      <c r="A107" s="14" t="s">
        <v>158</v>
      </c>
      <c r="B107" s="15" t="s">
        <v>159</v>
      </c>
      <c r="C107" s="15">
        <v>5775</v>
      </c>
      <c r="D107" s="15">
        <v>1725</v>
      </c>
      <c r="E107" s="15">
        <v>18.39</v>
      </c>
      <c r="F107" s="15">
        <v>7518.39</v>
      </c>
      <c r="G107" s="15">
        <v>-0.02</v>
      </c>
      <c r="H107" s="15">
        <v>881.42</v>
      </c>
      <c r="I107" s="15">
        <v>18.39</v>
      </c>
      <c r="J107" s="15">
        <v>899.79</v>
      </c>
      <c r="K107" s="15">
        <v>6618.6</v>
      </c>
      <c r="L107" s="5" t="s">
        <v>367</v>
      </c>
    </row>
    <row r="108" spans="1:12" x14ac:dyDescent="0.2">
      <c r="A108" s="14" t="s">
        <v>160</v>
      </c>
      <c r="B108" s="15" t="s">
        <v>161</v>
      </c>
      <c r="C108" s="15">
        <v>10365</v>
      </c>
      <c r="D108" s="15">
        <v>3096.03</v>
      </c>
      <c r="E108" s="15">
        <v>45.83</v>
      </c>
      <c r="F108" s="15">
        <v>13506.86</v>
      </c>
      <c r="G108" s="15">
        <v>-0.06</v>
      </c>
      <c r="H108" s="15">
        <v>2154.69</v>
      </c>
      <c r="I108" s="15">
        <v>45.83</v>
      </c>
      <c r="J108" s="15">
        <v>2200.46</v>
      </c>
      <c r="K108" s="15">
        <v>11306.4</v>
      </c>
      <c r="L108" s="5" t="s">
        <v>366</v>
      </c>
    </row>
    <row r="109" spans="1:12" x14ac:dyDescent="0.2">
      <c r="A109" s="14" t="s">
        <v>162</v>
      </c>
      <c r="B109" s="15" t="s">
        <v>163</v>
      </c>
      <c r="C109" s="15">
        <v>5775</v>
      </c>
      <c r="D109" s="15">
        <v>1725</v>
      </c>
      <c r="E109" s="15">
        <v>18.39</v>
      </c>
      <c r="F109" s="15">
        <v>7518.39</v>
      </c>
      <c r="G109" s="15">
        <v>-0.02</v>
      </c>
      <c r="H109" s="15">
        <v>881.42</v>
      </c>
      <c r="I109" s="15">
        <v>18.39</v>
      </c>
      <c r="J109" s="15">
        <v>899.79</v>
      </c>
      <c r="K109" s="15">
        <v>6618.6</v>
      </c>
      <c r="L109" s="5" t="s">
        <v>367</v>
      </c>
    </row>
    <row r="110" spans="1:12" x14ac:dyDescent="0.2">
      <c r="A110" s="14" t="s">
        <v>164</v>
      </c>
      <c r="B110" s="15" t="s">
        <v>165</v>
      </c>
      <c r="C110" s="15">
        <v>5775</v>
      </c>
      <c r="D110" s="15">
        <v>1725</v>
      </c>
      <c r="E110" s="15">
        <v>18.39</v>
      </c>
      <c r="F110" s="15">
        <v>7518.39</v>
      </c>
      <c r="G110" s="15">
        <v>-0.02</v>
      </c>
      <c r="H110" s="15">
        <v>881.42</v>
      </c>
      <c r="I110" s="15">
        <v>18.39</v>
      </c>
      <c r="J110" s="15">
        <v>899.79</v>
      </c>
      <c r="K110" s="15">
        <v>6618.6</v>
      </c>
      <c r="L110" s="5" t="s">
        <v>366</v>
      </c>
    </row>
    <row r="111" spans="1:12" s="4" customFormat="1" x14ac:dyDescent="0.2">
      <c r="B111" s="13"/>
      <c r="C111" s="13" t="s">
        <v>29</v>
      </c>
      <c r="D111" s="13" t="s">
        <v>29</v>
      </c>
      <c r="E111" s="13" t="s">
        <v>29</v>
      </c>
      <c r="F111" s="13" t="s">
        <v>29</v>
      </c>
      <c r="G111" s="13" t="s">
        <v>29</v>
      </c>
      <c r="H111" s="13" t="s">
        <v>29</v>
      </c>
      <c r="I111" s="13" t="s">
        <v>29</v>
      </c>
      <c r="J111" s="13" t="s">
        <v>29</v>
      </c>
      <c r="K111" s="13" t="s">
        <v>29</v>
      </c>
      <c r="L111" s="5"/>
    </row>
    <row r="112" spans="1:12" ht="15" x14ac:dyDescent="0.25">
      <c r="A112" s="11" t="s">
        <v>28</v>
      </c>
      <c r="B112" s="17" t="s">
        <v>368</v>
      </c>
      <c r="C112" s="22">
        <v>58489.95</v>
      </c>
      <c r="D112" s="22">
        <v>17471.03</v>
      </c>
      <c r="E112" s="22">
        <v>220.59</v>
      </c>
      <c r="F112" s="22">
        <v>76181.570000000007</v>
      </c>
      <c r="G112" s="22">
        <v>-0.18</v>
      </c>
      <c r="H112" s="22">
        <v>10547.16</v>
      </c>
      <c r="I112" s="22">
        <v>220.59</v>
      </c>
      <c r="J112" s="22">
        <v>10767.57</v>
      </c>
      <c r="K112" s="22">
        <v>65414</v>
      </c>
      <c r="L112" s="5"/>
    </row>
    <row r="113" spans="1:12" x14ac:dyDescent="0.2">
      <c r="A113" s="24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5"/>
    </row>
    <row r="114" spans="1:12" ht="15" x14ac:dyDescent="0.25">
      <c r="A114" s="12" t="s">
        <v>166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5"/>
    </row>
    <row r="115" spans="1:12" x14ac:dyDescent="0.2">
      <c r="A115" s="14" t="s">
        <v>167</v>
      </c>
      <c r="B115" s="15" t="s">
        <v>168</v>
      </c>
      <c r="C115" s="15">
        <v>13474.95</v>
      </c>
      <c r="D115" s="15">
        <v>4025</v>
      </c>
      <c r="E115" s="15">
        <v>64.42</v>
      </c>
      <c r="F115" s="15">
        <v>17564.37</v>
      </c>
      <c r="G115" s="15">
        <v>0</v>
      </c>
      <c r="H115" s="15">
        <v>3103.95</v>
      </c>
      <c r="I115" s="15">
        <v>64.42</v>
      </c>
      <c r="J115" s="15">
        <v>3168.37</v>
      </c>
      <c r="K115" s="15">
        <v>14396</v>
      </c>
      <c r="L115" s="5" t="s">
        <v>367</v>
      </c>
    </row>
    <row r="116" spans="1:12" x14ac:dyDescent="0.2">
      <c r="A116" s="14" t="s">
        <v>169</v>
      </c>
      <c r="B116" s="15" t="s">
        <v>170</v>
      </c>
      <c r="C116" s="15">
        <v>10365</v>
      </c>
      <c r="D116" s="15">
        <v>3096.03</v>
      </c>
      <c r="E116" s="15">
        <v>45.83</v>
      </c>
      <c r="F116" s="15">
        <v>13506.86</v>
      </c>
      <c r="G116" s="15">
        <v>-0.06</v>
      </c>
      <c r="H116" s="15">
        <v>2154.69</v>
      </c>
      <c r="I116" s="15">
        <v>45.83</v>
      </c>
      <c r="J116" s="15">
        <v>2200.46</v>
      </c>
      <c r="K116" s="15">
        <v>11306.4</v>
      </c>
      <c r="L116" s="5" t="s">
        <v>366</v>
      </c>
    </row>
    <row r="117" spans="1:12" x14ac:dyDescent="0.2">
      <c r="A117" s="14" t="s">
        <v>171</v>
      </c>
      <c r="B117" s="15" t="s">
        <v>172</v>
      </c>
      <c r="C117" s="15">
        <v>5775</v>
      </c>
      <c r="D117" s="15">
        <v>1725</v>
      </c>
      <c r="E117" s="15">
        <v>18.39</v>
      </c>
      <c r="F117" s="15">
        <v>7518.39</v>
      </c>
      <c r="G117" s="15">
        <v>-0.02</v>
      </c>
      <c r="H117" s="15">
        <v>881.42</v>
      </c>
      <c r="I117" s="15">
        <v>18.39</v>
      </c>
      <c r="J117" s="15">
        <v>899.79</v>
      </c>
      <c r="K117" s="15">
        <v>6618.6</v>
      </c>
      <c r="L117" s="5" t="s">
        <v>367</v>
      </c>
    </row>
    <row r="118" spans="1:12" x14ac:dyDescent="0.2">
      <c r="A118" s="14" t="s">
        <v>173</v>
      </c>
      <c r="B118" s="15" t="s">
        <v>174</v>
      </c>
      <c r="C118" s="15">
        <v>5775</v>
      </c>
      <c r="D118" s="15">
        <v>1725</v>
      </c>
      <c r="E118" s="15">
        <v>18.39</v>
      </c>
      <c r="F118" s="15">
        <v>7518.39</v>
      </c>
      <c r="G118" s="15">
        <v>-0.02</v>
      </c>
      <c r="H118" s="15">
        <v>881.42</v>
      </c>
      <c r="I118" s="15">
        <v>18.39</v>
      </c>
      <c r="J118" s="15">
        <v>899.79</v>
      </c>
      <c r="K118" s="15">
        <v>6618.6</v>
      </c>
      <c r="L118" s="5" t="s">
        <v>367</v>
      </c>
    </row>
    <row r="119" spans="1:12" x14ac:dyDescent="0.2">
      <c r="A119" s="14" t="s">
        <v>175</v>
      </c>
      <c r="B119" s="15" t="s">
        <v>176</v>
      </c>
      <c r="C119" s="15">
        <v>5775</v>
      </c>
      <c r="D119" s="15">
        <v>1725</v>
      </c>
      <c r="E119" s="15">
        <v>18.39</v>
      </c>
      <c r="F119" s="15">
        <v>7518.39</v>
      </c>
      <c r="G119" s="15">
        <v>-0.02</v>
      </c>
      <c r="H119" s="15">
        <v>881.42</v>
      </c>
      <c r="I119" s="15">
        <v>18.39</v>
      </c>
      <c r="J119" s="15">
        <v>899.79</v>
      </c>
      <c r="K119" s="15">
        <v>6618.6</v>
      </c>
      <c r="L119" s="5" t="s">
        <v>367</v>
      </c>
    </row>
    <row r="120" spans="1:12" x14ac:dyDescent="0.2">
      <c r="A120" s="14" t="s">
        <v>177</v>
      </c>
      <c r="B120" s="15" t="s">
        <v>178</v>
      </c>
      <c r="C120" s="15">
        <v>5775</v>
      </c>
      <c r="D120" s="15">
        <v>1725</v>
      </c>
      <c r="E120" s="15">
        <v>18.39</v>
      </c>
      <c r="F120" s="15">
        <v>7518.39</v>
      </c>
      <c r="G120" s="15">
        <v>-0.02</v>
      </c>
      <c r="H120" s="15">
        <v>881.42</v>
      </c>
      <c r="I120" s="15">
        <v>18.39</v>
      </c>
      <c r="J120" s="15">
        <v>899.79</v>
      </c>
      <c r="K120" s="15">
        <v>6618.6</v>
      </c>
      <c r="L120" s="5" t="s">
        <v>367</v>
      </c>
    </row>
    <row r="121" spans="1:12" x14ac:dyDescent="0.2">
      <c r="A121" s="14" t="s">
        <v>179</v>
      </c>
      <c r="B121" s="15" t="s">
        <v>180</v>
      </c>
      <c r="C121" s="15">
        <v>5775</v>
      </c>
      <c r="D121" s="15">
        <v>1725</v>
      </c>
      <c r="E121" s="15">
        <v>18.39</v>
      </c>
      <c r="F121" s="15">
        <v>7518.39</v>
      </c>
      <c r="G121" s="15">
        <v>-0.02</v>
      </c>
      <c r="H121" s="15">
        <v>881.42</v>
      </c>
      <c r="I121" s="15">
        <v>18.39</v>
      </c>
      <c r="J121" s="15">
        <v>899.79</v>
      </c>
      <c r="K121" s="15">
        <v>6618.6</v>
      </c>
      <c r="L121" s="5" t="s">
        <v>367</v>
      </c>
    </row>
    <row r="122" spans="1:12" x14ac:dyDescent="0.2">
      <c r="A122" s="14" t="s">
        <v>181</v>
      </c>
      <c r="B122" s="15" t="s">
        <v>182</v>
      </c>
      <c r="C122" s="15">
        <v>5775</v>
      </c>
      <c r="D122" s="15">
        <v>1725</v>
      </c>
      <c r="E122" s="15">
        <v>18.39</v>
      </c>
      <c r="F122" s="15">
        <v>7518.39</v>
      </c>
      <c r="G122" s="15">
        <v>-0.02</v>
      </c>
      <c r="H122" s="15">
        <v>881.42</v>
      </c>
      <c r="I122" s="15">
        <v>18.39</v>
      </c>
      <c r="J122" s="15">
        <v>899.79</v>
      </c>
      <c r="K122" s="15">
        <v>6618.6</v>
      </c>
      <c r="L122" s="5" t="s">
        <v>367</v>
      </c>
    </row>
    <row r="123" spans="1:12" s="4" customFormat="1" x14ac:dyDescent="0.2">
      <c r="B123" s="13"/>
      <c r="C123" s="13" t="s">
        <v>29</v>
      </c>
      <c r="D123" s="13" t="s">
        <v>29</v>
      </c>
      <c r="E123" s="13" t="s">
        <v>29</v>
      </c>
      <c r="F123" s="13" t="s">
        <v>29</v>
      </c>
      <c r="G123" s="13" t="s">
        <v>29</v>
      </c>
      <c r="H123" s="13" t="s">
        <v>29</v>
      </c>
      <c r="I123" s="13" t="s">
        <v>29</v>
      </c>
      <c r="J123" s="13" t="s">
        <v>29</v>
      </c>
      <c r="K123" s="13" t="s">
        <v>29</v>
      </c>
      <c r="L123" s="5"/>
    </row>
    <row r="124" spans="1:12" ht="15" x14ac:dyDescent="0.25">
      <c r="A124" s="11" t="s">
        <v>28</v>
      </c>
      <c r="B124" s="17" t="s">
        <v>368</v>
      </c>
      <c r="C124" s="22">
        <v>58489.95</v>
      </c>
      <c r="D124" s="22">
        <v>17471.03</v>
      </c>
      <c r="E124" s="22">
        <v>220.59</v>
      </c>
      <c r="F124" s="22">
        <v>76181.570000000007</v>
      </c>
      <c r="G124" s="22">
        <v>-0.18</v>
      </c>
      <c r="H124" s="22">
        <v>10547.16</v>
      </c>
      <c r="I124" s="22">
        <v>220.59</v>
      </c>
      <c r="J124" s="22">
        <v>10767.57</v>
      </c>
      <c r="K124" s="22">
        <v>65414</v>
      </c>
      <c r="L124" s="5"/>
    </row>
    <row r="125" spans="1:12" x14ac:dyDescent="0.2">
      <c r="A125" s="24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5"/>
    </row>
    <row r="126" spans="1:12" ht="15" x14ac:dyDescent="0.25">
      <c r="A126" s="12" t="s">
        <v>183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5"/>
    </row>
    <row r="127" spans="1:12" x14ac:dyDescent="0.2">
      <c r="A127" s="14" t="s">
        <v>184</v>
      </c>
      <c r="B127" s="15" t="s">
        <v>185</v>
      </c>
      <c r="C127" s="15">
        <v>5775</v>
      </c>
      <c r="D127" s="15">
        <v>1725</v>
      </c>
      <c r="E127" s="15">
        <v>18.39</v>
      </c>
      <c r="F127" s="15">
        <v>7518.39</v>
      </c>
      <c r="G127" s="15">
        <v>-0.02</v>
      </c>
      <c r="H127" s="15">
        <v>881.42</v>
      </c>
      <c r="I127" s="15">
        <v>18.39</v>
      </c>
      <c r="J127" s="15">
        <v>899.79</v>
      </c>
      <c r="K127" s="15">
        <v>6618.6</v>
      </c>
      <c r="L127" s="5" t="s">
        <v>367</v>
      </c>
    </row>
    <row r="128" spans="1:12" x14ac:dyDescent="0.2">
      <c r="A128" s="14" t="s">
        <v>186</v>
      </c>
      <c r="B128" s="15" t="s">
        <v>187</v>
      </c>
      <c r="C128" s="15">
        <v>5775</v>
      </c>
      <c r="D128" s="15">
        <v>1725</v>
      </c>
      <c r="E128" s="15">
        <v>18.39</v>
      </c>
      <c r="F128" s="15">
        <v>7518.39</v>
      </c>
      <c r="G128" s="15">
        <v>-0.02</v>
      </c>
      <c r="H128" s="15">
        <v>881.42</v>
      </c>
      <c r="I128" s="15">
        <v>18.39</v>
      </c>
      <c r="J128" s="15">
        <v>899.79</v>
      </c>
      <c r="K128" s="15">
        <v>6618.6</v>
      </c>
      <c r="L128" s="5" t="s">
        <v>367</v>
      </c>
    </row>
    <row r="129" spans="1:12" x14ac:dyDescent="0.2">
      <c r="A129" s="14" t="s">
        <v>188</v>
      </c>
      <c r="B129" s="15" t="s">
        <v>189</v>
      </c>
      <c r="C129" s="15">
        <v>13474.95</v>
      </c>
      <c r="D129" s="15">
        <v>4025</v>
      </c>
      <c r="E129" s="15">
        <v>64.42</v>
      </c>
      <c r="F129" s="15">
        <v>17564.37</v>
      </c>
      <c r="G129" s="15">
        <v>0</v>
      </c>
      <c r="H129" s="15">
        <v>3103.95</v>
      </c>
      <c r="I129" s="15">
        <v>64.42</v>
      </c>
      <c r="J129" s="15">
        <v>3168.37</v>
      </c>
      <c r="K129" s="15">
        <v>14396</v>
      </c>
      <c r="L129" s="5" t="s">
        <v>367</v>
      </c>
    </row>
    <row r="130" spans="1:12" x14ac:dyDescent="0.2">
      <c r="A130" s="14" t="s">
        <v>190</v>
      </c>
      <c r="B130" s="15" t="s">
        <v>191</v>
      </c>
      <c r="C130" s="15">
        <v>10365</v>
      </c>
      <c r="D130" s="15">
        <v>3096.03</v>
      </c>
      <c r="E130" s="15">
        <v>45.83</v>
      </c>
      <c r="F130" s="15">
        <v>13506.86</v>
      </c>
      <c r="G130" s="15">
        <v>0.14000000000000001</v>
      </c>
      <c r="H130" s="15">
        <v>2154.69</v>
      </c>
      <c r="I130" s="15">
        <v>45.83</v>
      </c>
      <c r="J130" s="15">
        <v>2200.66</v>
      </c>
      <c r="K130" s="15">
        <v>11306.2</v>
      </c>
      <c r="L130" s="5" t="s">
        <v>367</v>
      </c>
    </row>
    <row r="131" spans="1:12" x14ac:dyDescent="0.2">
      <c r="A131" s="14" t="s">
        <v>192</v>
      </c>
      <c r="B131" s="15" t="s">
        <v>193</v>
      </c>
      <c r="C131" s="15">
        <v>5775</v>
      </c>
      <c r="D131" s="15">
        <v>1725</v>
      </c>
      <c r="E131" s="15">
        <v>18.39</v>
      </c>
      <c r="F131" s="15">
        <v>7518.39</v>
      </c>
      <c r="G131" s="15">
        <v>-0.02</v>
      </c>
      <c r="H131" s="15">
        <v>881.42</v>
      </c>
      <c r="I131" s="15">
        <v>18.39</v>
      </c>
      <c r="J131" s="15">
        <v>899.79</v>
      </c>
      <c r="K131" s="15">
        <v>6618.6</v>
      </c>
      <c r="L131" s="5" t="s">
        <v>367</v>
      </c>
    </row>
    <row r="132" spans="1:12" x14ac:dyDescent="0.2">
      <c r="A132" s="14" t="s">
        <v>194</v>
      </c>
      <c r="B132" s="15" t="s">
        <v>195</v>
      </c>
      <c r="C132" s="15">
        <v>5775</v>
      </c>
      <c r="D132" s="15">
        <v>1725</v>
      </c>
      <c r="E132" s="15">
        <v>18.39</v>
      </c>
      <c r="F132" s="15">
        <v>7518.39</v>
      </c>
      <c r="G132" s="15">
        <v>-0.02</v>
      </c>
      <c r="H132" s="15">
        <v>881.42</v>
      </c>
      <c r="I132" s="15">
        <v>18.39</v>
      </c>
      <c r="J132" s="15">
        <v>899.79</v>
      </c>
      <c r="K132" s="15">
        <v>6618.6</v>
      </c>
      <c r="L132" s="5" t="s">
        <v>366</v>
      </c>
    </row>
    <row r="133" spans="1:12" x14ac:dyDescent="0.2">
      <c r="A133" s="14" t="s">
        <v>196</v>
      </c>
      <c r="B133" s="15" t="s">
        <v>197</v>
      </c>
      <c r="C133" s="15">
        <v>5775</v>
      </c>
      <c r="D133" s="15">
        <v>1725</v>
      </c>
      <c r="E133" s="15">
        <v>18.39</v>
      </c>
      <c r="F133" s="15">
        <v>7518.39</v>
      </c>
      <c r="G133" s="15">
        <v>-0.02</v>
      </c>
      <c r="H133" s="15">
        <v>881.42</v>
      </c>
      <c r="I133" s="15">
        <v>18.39</v>
      </c>
      <c r="J133" s="15">
        <v>899.79</v>
      </c>
      <c r="K133" s="15">
        <v>6618.6</v>
      </c>
      <c r="L133" s="5" t="s">
        <v>366</v>
      </c>
    </row>
    <row r="134" spans="1:12" x14ac:dyDescent="0.2">
      <c r="A134" s="14" t="s">
        <v>198</v>
      </c>
      <c r="B134" s="15" t="s">
        <v>199</v>
      </c>
      <c r="C134" s="15">
        <v>5775</v>
      </c>
      <c r="D134" s="15">
        <v>1725</v>
      </c>
      <c r="E134" s="15">
        <v>18.39</v>
      </c>
      <c r="F134" s="15">
        <v>7518.39</v>
      </c>
      <c r="G134" s="15">
        <v>-0.02</v>
      </c>
      <c r="H134" s="15">
        <v>881.42</v>
      </c>
      <c r="I134" s="15">
        <v>18.39</v>
      </c>
      <c r="J134" s="15">
        <v>899.79</v>
      </c>
      <c r="K134" s="15">
        <v>6618.6</v>
      </c>
      <c r="L134" s="5" t="s">
        <v>367</v>
      </c>
    </row>
    <row r="135" spans="1:12" s="4" customFormat="1" x14ac:dyDescent="0.2">
      <c r="B135" s="13"/>
      <c r="C135" s="13" t="s">
        <v>29</v>
      </c>
      <c r="D135" s="13" t="s">
        <v>29</v>
      </c>
      <c r="E135" s="13" t="s">
        <v>29</v>
      </c>
      <c r="F135" s="13" t="s">
        <v>29</v>
      </c>
      <c r="G135" s="13" t="s">
        <v>29</v>
      </c>
      <c r="H135" s="13" t="s">
        <v>29</v>
      </c>
      <c r="I135" s="13" t="s">
        <v>29</v>
      </c>
      <c r="J135" s="13" t="s">
        <v>29</v>
      </c>
      <c r="K135" s="13" t="s">
        <v>29</v>
      </c>
      <c r="L135" s="5"/>
    </row>
    <row r="136" spans="1:12" ht="15" x14ac:dyDescent="0.25">
      <c r="A136" s="11" t="s">
        <v>28</v>
      </c>
      <c r="B136" s="17" t="s">
        <v>368</v>
      </c>
      <c r="C136" s="22">
        <v>58489.95</v>
      </c>
      <c r="D136" s="22">
        <v>17471.03</v>
      </c>
      <c r="E136" s="22">
        <v>220.59</v>
      </c>
      <c r="F136" s="22">
        <v>76181.570000000007</v>
      </c>
      <c r="G136" s="22">
        <v>0.02</v>
      </c>
      <c r="H136" s="22">
        <v>10547.16</v>
      </c>
      <c r="I136" s="22">
        <v>220.59</v>
      </c>
      <c r="J136" s="22">
        <v>10767.77</v>
      </c>
      <c r="K136" s="22">
        <v>65413.8</v>
      </c>
      <c r="L136" s="5"/>
    </row>
    <row r="137" spans="1:12" x14ac:dyDescent="0.2">
      <c r="A137" s="24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5"/>
    </row>
    <row r="138" spans="1:12" ht="15" x14ac:dyDescent="0.25">
      <c r="A138" s="12" t="s">
        <v>200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5"/>
    </row>
    <row r="139" spans="1:12" x14ac:dyDescent="0.2">
      <c r="A139" s="14" t="s">
        <v>201</v>
      </c>
      <c r="B139" s="15" t="s">
        <v>202</v>
      </c>
      <c r="C139" s="15">
        <v>10365</v>
      </c>
      <c r="D139" s="15">
        <v>3096.03</v>
      </c>
      <c r="E139" s="15">
        <v>45.83</v>
      </c>
      <c r="F139" s="15">
        <v>13506.86</v>
      </c>
      <c r="G139" s="15">
        <v>-0.06</v>
      </c>
      <c r="H139" s="15">
        <v>2154.69</v>
      </c>
      <c r="I139" s="15">
        <v>45.83</v>
      </c>
      <c r="J139" s="15">
        <v>2200.46</v>
      </c>
      <c r="K139" s="15">
        <v>11306.4</v>
      </c>
      <c r="L139" s="5" t="s">
        <v>366</v>
      </c>
    </row>
    <row r="140" spans="1:12" x14ac:dyDescent="0.2">
      <c r="A140" s="14" t="s">
        <v>203</v>
      </c>
      <c r="B140" s="15" t="s">
        <v>204</v>
      </c>
      <c r="C140" s="15">
        <v>13474.95</v>
      </c>
      <c r="D140" s="15">
        <v>4025</v>
      </c>
      <c r="E140" s="15">
        <v>64.42</v>
      </c>
      <c r="F140" s="15">
        <v>17564.37</v>
      </c>
      <c r="G140" s="15">
        <v>0</v>
      </c>
      <c r="H140" s="15">
        <v>3103.95</v>
      </c>
      <c r="I140" s="15">
        <v>64.42</v>
      </c>
      <c r="J140" s="15">
        <v>3168.37</v>
      </c>
      <c r="K140" s="15">
        <v>14396</v>
      </c>
      <c r="L140" s="5" t="s">
        <v>366</v>
      </c>
    </row>
    <row r="141" spans="1:12" x14ac:dyDescent="0.2">
      <c r="A141" s="14" t="s">
        <v>205</v>
      </c>
      <c r="B141" s="15" t="s">
        <v>206</v>
      </c>
      <c r="C141" s="15">
        <v>5775</v>
      </c>
      <c r="D141" s="15">
        <v>1725</v>
      </c>
      <c r="E141" s="15">
        <v>18.39</v>
      </c>
      <c r="F141" s="15">
        <v>7518.39</v>
      </c>
      <c r="G141" s="15">
        <v>-0.02</v>
      </c>
      <c r="H141" s="15">
        <v>881.42</v>
      </c>
      <c r="I141" s="15">
        <v>18.39</v>
      </c>
      <c r="J141" s="15">
        <v>899.79</v>
      </c>
      <c r="K141" s="15">
        <v>6618.6</v>
      </c>
      <c r="L141" s="5" t="s">
        <v>367</v>
      </c>
    </row>
    <row r="142" spans="1:12" x14ac:dyDescent="0.2">
      <c r="A142" s="14" t="s">
        <v>207</v>
      </c>
      <c r="B142" s="15" t="s">
        <v>208</v>
      </c>
      <c r="C142" s="15">
        <v>5775</v>
      </c>
      <c r="D142" s="15">
        <v>1725</v>
      </c>
      <c r="E142" s="15">
        <v>18.39</v>
      </c>
      <c r="F142" s="15">
        <v>7518.39</v>
      </c>
      <c r="G142" s="15">
        <v>-0.02</v>
      </c>
      <c r="H142" s="15">
        <v>881.42</v>
      </c>
      <c r="I142" s="15">
        <v>18.39</v>
      </c>
      <c r="J142" s="15">
        <v>899.79</v>
      </c>
      <c r="K142" s="15">
        <v>6618.6</v>
      </c>
      <c r="L142" s="5" t="s">
        <v>367</v>
      </c>
    </row>
    <row r="143" spans="1:12" x14ac:dyDescent="0.2">
      <c r="A143" s="14" t="s">
        <v>209</v>
      </c>
      <c r="B143" s="15" t="s">
        <v>210</v>
      </c>
      <c r="C143" s="15">
        <v>5775</v>
      </c>
      <c r="D143" s="15">
        <v>1725</v>
      </c>
      <c r="E143" s="15">
        <v>18.39</v>
      </c>
      <c r="F143" s="15">
        <v>7518.39</v>
      </c>
      <c r="G143" s="15">
        <v>-0.02</v>
      </c>
      <c r="H143" s="15">
        <v>881.42</v>
      </c>
      <c r="I143" s="15">
        <v>18.39</v>
      </c>
      <c r="J143" s="15">
        <v>899.79</v>
      </c>
      <c r="K143" s="15">
        <v>6618.6</v>
      </c>
      <c r="L143" s="5" t="s">
        <v>366</v>
      </c>
    </row>
    <row r="144" spans="1:12" x14ac:dyDescent="0.2">
      <c r="A144" s="14" t="s">
        <v>211</v>
      </c>
      <c r="B144" s="15" t="s">
        <v>212</v>
      </c>
      <c r="C144" s="15">
        <v>5775</v>
      </c>
      <c r="D144" s="15">
        <v>1725</v>
      </c>
      <c r="E144" s="15">
        <v>18.39</v>
      </c>
      <c r="F144" s="15">
        <v>7518.39</v>
      </c>
      <c r="G144" s="15">
        <v>-0.02</v>
      </c>
      <c r="H144" s="15">
        <v>881.42</v>
      </c>
      <c r="I144" s="15">
        <v>18.39</v>
      </c>
      <c r="J144" s="15">
        <v>899.79</v>
      </c>
      <c r="K144" s="15">
        <v>6618.6</v>
      </c>
      <c r="L144" s="5" t="s">
        <v>366</v>
      </c>
    </row>
    <row r="145" spans="1:12" x14ac:dyDescent="0.2">
      <c r="A145" s="14" t="s">
        <v>213</v>
      </c>
      <c r="B145" s="15" t="s">
        <v>214</v>
      </c>
      <c r="C145" s="15">
        <v>5775</v>
      </c>
      <c r="D145" s="15">
        <v>1725</v>
      </c>
      <c r="E145" s="15">
        <v>18.39</v>
      </c>
      <c r="F145" s="15">
        <v>7518.39</v>
      </c>
      <c r="G145" s="15">
        <v>-0.02</v>
      </c>
      <c r="H145" s="15">
        <v>881.42</v>
      </c>
      <c r="I145" s="15">
        <v>18.39</v>
      </c>
      <c r="J145" s="15">
        <v>899.79</v>
      </c>
      <c r="K145" s="15">
        <v>6618.6</v>
      </c>
      <c r="L145" s="5" t="s">
        <v>367</v>
      </c>
    </row>
    <row r="146" spans="1:12" x14ac:dyDescent="0.2">
      <c r="A146" s="14" t="s">
        <v>215</v>
      </c>
      <c r="B146" s="15" t="s">
        <v>216</v>
      </c>
      <c r="C146" s="15">
        <v>5775</v>
      </c>
      <c r="D146" s="15">
        <v>1725</v>
      </c>
      <c r="E146" s="15">
        <v>18.39</v>
      </c>
      <c r="F146" s="15">
        <v>7518.39</v>
      </c>
      <c r="G146" s="15">
        <v>-0.02</v>
      </c>
      <c r="H146" s="15">
        <v>881.42</v>
      </c>
      <c r="I146" s="15">
        <v>18.39</v>
      </c>
      <c r="J146" s="15">
        <v>899.79</v>
      </c>
      <c r="K146" s="15">
        <v>6618.6</v>
      </c>
      <c r="L146" s="5" t="s">
        <v>367</v>
      </c>
    </row>
    <row r="147" spans="1:12" s="4" customFormat="1" x14ac:dyDescent="0.2">
      <c r="B147" s="13"/>
      <c r="C147" s="13" t="s">
        <v>29</v>
      </c>
      <c r="D147" s="13" t="s">
        <v>29</v>
      </c>
      <c r="E147" s="13" t="s">
        <v>29</v>
      </c>
      <c r="F147" s="13" t="s">
        <v>29</v>
      </c>
      <c r="G147" s="13" t="s">
        <v>29</v>
      </c>
      <c r="H147" s="13" t="s">
        <v>29</v>
      </c>
      <c r="I147" s="13" t="s">
        <v>29</v>
      </c>
      <c r="J147" s="13" t="s">
        <v>29</v>
      </c>
      <c r="K147" s="13" t="s">
        <v>29</v>
      </c>
      <c r="L147" s="5"/>
    </row>
    <row r="148" spans="1:12" ht="15" x14ac:dyDescent="0.25">
      <c r="A148" s="11" t="s">
        <v>28</v>
      </c>
      <c r="B148" s="17" t="s">
        <v>368</v>
      </c>
      <c r="C148" s="22">
        <v>58489.95</v>
      </c>
      <c r="D148" s="22">
        <v>17471.03</v>
      </c>
      <c r="E148" s="22">
        <v>220.59</v>
      </c>
      <c r="F148" s="22">
        <v>76181.570000000007</v>
      </c>
      <c r="G148" s="22">
        <v>-0.18</v>
      </c>
      <c r="H148" s="22">
        <v>10547.16</v>
      </c>
      <c r="I148" s="22">
        <v>220.59</v>
      </c>
      <c r="J148" s="22">
        <v>10767.57</v>
      </c>
      <c r="K148" s="22">
        <v>65414</v>
      </c>
      <c r="L148" s="5"/>
    </row>
    <row r="149" spans="1:12" x14ac:dyDescent="0.2">
      <c r="A149" s="24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5"/>
    </row>
    <row r="150" spans="1:12" ht="15" x14ac:dyDescent="0.25">
      <c r="A150" s="12" t="s">
        <v>217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5"/>
    </row>
    <row r="151" spans="1:12" x14ac:dyDescent="0.2">
      <c r="A151" s="14" t="s">
        <v>218</v>
      </c>
      <c r="B151" s="15" t="s">
        <v>219</v>
      </c>
      <c r="C151" s="15">
        <v>13474.95</v>
      </c>
      <c r="D151" s="15">
        <v>4025</v>
      </c>
      <c r="E151" s="15">
        <v>64.42</v>
      </c>
      <c r="F151" s="15">
        <v>17564.37</v>
      </c>
      <c r="G151" s="15">
        <v>0</v>
      </c>
      <c r="H151" s="15">
        <v>3103.95</v>
      </c>
      <c r="I151" s="15">
        <v>64.42</v>
      </c>
      <c r="J151" s="15">
        <v>3168.37</v>
      </c>
      <c r="K151" s="15">
        <v>14396</v>
      </c>
      <c r="L151" s="5" t="s">
        <v>366</v>
      </c>
    </row>
    <row r="152" spans="1:12" x14ac:dyDescent="0.2">
      <c r="A152" s="14" t="s">
        <v>220</v>
      </c>
      <c r="B152" s="15" t="s">
        <v>221</v>
      </c>
      <c r="C152" s="15">
        <v>10365</v>
      </c>
      <c r="D152" s="15">
        <v>3096.03</v>
      </c>
      <c r="E152" s="15">
        <v>45.83</v>
      </c>
      <c r="F152" s="15">
        <v>13506.86</v>
      </c>
      <c r="G152" s="15">
        <v>0.14000000000000001</v>
      </c>
      <c r="H152" s="15">
        <v>2154.69</v>
      </c>
      <c r="I152" s="15">
        <v>45.83</v>
      </c>
      <c r="J152" s="15">
        <v>2200.66</v>
      </c>
      <c r="K152" s="15">
        <v>11306.2</v>
      </c>
      <c r="L152" s="5" t="s">
        <v>366</v>
      </c>
    </row>
    <row r="153" spans="1:12" x14ac:dyDescent="0.2">
      <c r="A153" s="14" t="s">
        <v>222</v>
      </c>
      <c r="B153" s="15" t="s">
        <v>223</v>
      </c>
      <c r="C153" s="15">
        <v>5775</v>
      </c>
      <c r="D153" s="15">
        <v>1725</v>
      </c>
      <c r="E153" s="15">
        <v>18.39</v>
      </c>
      <c r="F153" s="15">
        <v>7518.39</v>
      </c>
      <c r="G153" s="15">
        <v>-0.02</v>
      </c>
      <c r="H153" s="15">
        <v>881.42</v>
      </c>
      <c r="I153" s="15">
        <v>18.39</v>
      </c>
      <c r="J153" s="15">
        <v>899.79</v>
      </c>
      <c r="K153" s="15">
        <v>6618.6</v>
      </c>
      <c r="L153" s="5" t="s">
        <v>367</v>
      </c>
    </row>
    <row r="154" spans="1:12" x14ac:dyDescent="0.2">
      <c r="A154" s="14" t="s">
        <v>224</v>
      </c>
      <c r="B154" s="15" t="s">
        <v>225</v>
      </c>
      <c r="C154" s="15">
        <v>5775</v>
      </c>
      <c r="D154" s="15">
        <v>1725</v>
      </c>
      <c r="E154" s="15">
        <v>18.39</v>
      </c>
      <c r="F154" s="15">
        <v>7518.39</v>
      </c>
      <c r="G154" s="15">
        <v>-0.02</v>
      </c>
      <c r="H154" s="15">
        <v>881.42</v>
      </c>
      <c r="I154" s="15">
        <v>18.39</v>
      </c>
      <c r="J154" s="15">
        <v>899.79</v>
      </c>
      <c r="K154" s="15">
        <v>6618.6</v>
      </c>
      <c r="L154" s="5" t="s">
        <v>366</v>
      </c>
    </row>
    <row r="155" spans="1:12" x14ac:dyDescent="0.2">
      <c r="A155" s="14" t="s">
        <v>226</v>
      </c>
      <c r="B155" s="15" t="s">
        <v>227</v>
      </c>
      <c r="C155" s="15">
        <v>5775</v>
      </c>
      <c r="D155" s="15">
        <v>1725</v>
      </c>
      <c r="E155" s="15">
        <v>18.39</v>
      </c>
      <c r="F155" s="15">
        <v>7518.39</v>
      </c>
      <c r="G155" s="15">
        <v>-0.02</v>
      </c>
      <c r="H155" s="15">
        <v>881.42</v>
      </c>
      <c r="I155" s="15">
        <v>18.39</v>
      </c>
      <c r="J155" s="15">
        <v>899.79</v>
      </c>
      <c r="K155" s="15">
        <v>6618.6</v>
      </c>
      <c r="L155" s="5" t="s">
        <v>366</v>
      </c>
    </row>
    <row r="156" spans="1:12" x14ac:dyDescent="0.2">
      <c r="A156" s="33" t="s">
        <v>228</v>
      </c>
      <c r="B156" s="32" t="s">
        <v>229</v>
      </c>
      <c r="C156" s="32">
        <v>1155</v>
      </c>
      <c r="D156" s="32">
        <v>345</v>
      </c>
      <c r="E156" s="32">
        <v>0</v>
      </c>
      <c r="F156" s="32">
        <v>1500</v>
      </c>
      <c r="G156" s="32">
        <v>-7.0000000000000007E-2</v>
      </c>
      <c r="H156" s="32">
        <v>209.27</v>
      </c>
      <c r="I156" s="32">
        <v>0</v>
      </c>
      <c r="J156" s="32">
        <v>209.2</v>
      </c>
      <c r="K156" s="32">
        <v>1290.8</v>
      </c>
      <c r="L156" s="5" t="s">
        <v>366</v>
      </c>
    </row>
    <row r="157" spans="1:12" x14ac:dyDescent="0.2">
      <c r="A157" s="9" t="s">
        <v>230</v>
      </c>
      <c r="B157" s="21" t="s">
        <v>231</v>
      </c>
      <c r="C157" s="21">
        <v>5775</v>
      </c>
      <c r="D157" s="21">
        <v>1725</v>
      </c>
      <c r="E157" s="21">
        <v>18.39</v>
      </c>
      <c r="F157" s="21">
        <v>7518.39</v>
      </c>
      <c r="G157" s="21">
        <v>-0.02</v>
      </c>
      <c r="H157" s="21">
        <v>881.42</v>
      </c>
      <c r="I157" s="21">
        <v>18.39</v>
      </c>
      <c r="J157" s="21">
        <v>899.79</v>
      </c>
      <c r="K157" s="21">
        <v>6618.6</v>
      </c>
      <c r="L157" s="5" t="s">
        <v>367</v>
      </c>
    </row>
    <row r="158" spans="1:12" x14ac:dyDescent="0.2">
      <c r="A158" s="9" t="s">
        <v>232</v>
      </c>
      <c r="B158" s="21" t="s">
        <v>233</v>
      </c>
      <c r="C158" s="21">
        <v>5775</v>
      </c>
      <c r="D158" s="21">
        <v>1725</v>
      </c>
      <c r="E158" s="21">
        <v>18.39</v>
      </c>
      <c r="F158" s="21">
        <v>7518.39</v>
      </c>
      <c r="G158" s="21">
        <v>-0.02</v>
      </c>
      <c r="H158" s="21">
        <v>881.42</v>
      </c>
      <c r="I158" s="21">
        <v>18.39</v>
      </c>
      <c r="J158" s="21">
        <v>899.79</v>
      </c>
      <c r="K158" s="21">
        <v>6618.6</v>
      </c>
      <c r="L158" s="5" t="s">
        <v>366</v>
      </c>
    </row>
    <row r="159" spans="1:12" s="4" customFormat="1" x14ac:dyDescent="0.2">
      <c r="B159" s="8"/>
      <c r="C159" s="8" t="s">
        <v>29</v>
      </c>
      <c r="D159" s="8" t="s">
        <v>29</v>
      </c>
      <c r="E159" s="8" t="s">
        <v>29</v>
      </c>
      <c r="F159" s="8" t="s">
        <v>29</v>
      </c>
      <c r="G159" s="8" t="s">
        <v>29</v>
      </c>
      <c r="H159" s="8" t="s">
        <v>29</v>
      </c>
      <c r="I159" s="8" t="s">
        <v>29</v>
      </c>
      <c r="J159" s="8" t="s">
        <v>29</v>
      </c>
      <c r="K159" s="8" t="s">
        <v>29</v>
      </c>
      <c r="L159" s="5"/>
    </row>
    <row r="160" spans="1:12" ht="15" x14ac:dyDescent="0.25">
      <c r="A160" s="6" t="s">
        <v>28</v>
      </c>
      <c r="B160" s="17" t="s">
        <v>368</v>
      </c>
      <c r="C160" s="19">
        <v>53869.95</v>
      </c>
      <c r="D160" s="19">
        <v>16091.03</v>
      </c>
      <c r="E160" s="19">
        <v>202.19999999999993</v>
      </c>
      <c r="F160" s="19">
        <v>70163.180000000008</v>
      </c>
      <c r="G160" s="19">
        <v>-3.0000000000000006E-2</v>
      </c>
      <c r="H160" s="19">
        <v>9875.01</v>
      </c>
      <c r="I160" s="19">
        <v>202.19999999999993</v>
      </c>
      <c r="J160" s="19">
        <v>10077.18</v>
      </c>
      <c r="K160" s="19">
        <v>60086</v>
      </c>
      <c r="L160" s="5"/>
    </row>
    <row r="161" spans="1:12" x14ac:dyDescent="0.2">
      <c r="A161" s="14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5"/>
    </row>
    <row r="162" spans="1:12" ht="15" x14ac:dyDescent="0.25">
      <c r="A162" s="7" t="s">
        <v>234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5"/>
    </row>
    <row r="163" spans="1:12" x14ac:dyDescent="0.2">
      <c r="A163" s="9" t="s">
        <v>235</v>
      </c>
      <c r="B163" s="21" t="s">
        <v>236</v>
      </c>
      <c r="C163" s="21">
        <v>13474.95</v>
      </c>
      <c r="D163" s="21">
        <v>4025</v>
      </c>
      <c r="E163" s="21">
        <v>64.42</v>
      </c>
      <c r="F163" s="21">
        <v>17564.37</v>
      </c>
      <c r="G163" s="21">
        <v>0</v>
      </c>
      <c r="H163" s="21">
        <v>3103.95</v>
      </c>
      <c r="I163" s="21">
        <v>64.42</v>
      </c>
      <c r="J163" s="21">
        <v>3168.37</v>
      </c>
      <c r="K163" s="21">
        <v>14396</v>
      </c>
      <c r="L163" s="5" t="s">
        <v>367</v>
      </c>
    </row>
    <row r="164" spans="1:12" x14ac:dyDescent="0.2">
      <c r="A164" s="9" t="s">
        <v>237</v>
      </c>
      <c r="B164" s="21" t="s">
        <v>238</v>
      </c>
      <c r="C164" s="21">
        <v>10365</v>
      </c>
      <c r="D164" s="21">
        <v>3096.03</v>
      </c>
      <c r="E164" s="21">
        <v>45.83</v>
      </c>
      <c r="F164" s="21">
        <v>13506.86</v>
      </c>
      <c r="G164" s="21">
        <v>0.14000000000000001</v>
      </c>
      <c r="H164" s="21">
        <v>2154.69</v>
      </c>
      <c r="I164" s="21">
        <v>45.83</v>
      </c>
      <c r="J164" s="21">
        <v>2200.66</v>
      </c>
      <c r="K164" s="21">
        <v>11306.2</v>
      </c>
      <c r="L164" s="5" t="s">
        <v>366</v>
      </c>
    </row>
    <row r="165" spans="1:12" x14ac:dyDescent="0.2">
      <c r="A165" s="9" t="s">
        <v>239</v>
      </c>
      <c r="B165" s="21" t="s">
        <v>240</v>
      </c>
      <c r="C165" s="21">
        <v>5775</v>
      </c>
      <c r="D165" s="21">
        <v>1725</v>
      </c>
      <c r="E165" s="21">
        <v>18.39</v>
      </c>
      <c r="F165" s="21">
        <v>7518.39</v>
      </c>
      <c r="G165" s="21">
        <v>-0.02</v>
      </c>
      <c r="H165" s="21">
        <v>881.42</v>
      </c>
      <c r="I165" s="21">
        <v>18.39</v>
      </c>
      <c r="J165" s="21">
        <v>899.79</v>
      </c>
      <c r="K165" s="21">
        <v>6618.6</v>
      </c>
      <c r="L165" s="5" t="s">
        <v>366</v>
      </c>
    </row>
    <row r="166" spans="1:12" x14ac:dyDescent="0.2">
      <c r="A166" s="9" t="s">
        <v>241</v>
      </c>
      <c r="B166" s="21" t="s">
        <v>242</v>
      </c>
      <c r="C166" s="21">
        <v>5775</v>
      </c>
      <c r="D166" s="21">
        <v>1725</v>
      </c>
      <c r="E166" s="21">
        <v>18.39</v>
      </c>
      <c r="F166" s="21">
        <v>7518.39</v>
      </c>
      <c r="G166" s="21">
        <v>-0.02</v>
      </c>
      <c r="H166" s="21">
        <v>881.42</v>
      </c>
      <c r="I166" s="21">
        <v>18.39</v>
      </c>
      <c r="J166" s="21">
        <v>899.79</v>
      </c>
      <c r="K166" s="21">
        <v>6618.6</v>
      </c>
      <c r="L166" s="5" t="s">
        <v>367</v>
      </c>
    </row>
    <row r="167" spans="1:12" x14ac:dyDescent="0.2">
      <c r="A167" s="9" t="s">
        <v>243</v>
      </c>
      <c r="B167" s="21" t="s">
        <v>244</v>
      </c>
      <c r="C167" s="21">
        <v>5775</v>
      </c>
      <c r="D167" s="21">
        <v>1725</v>
      </c>
      <c r="E167" s="21">
        <v>18.39</v>
      </c>
      <c r="F167" s="21">
        <v>7518.39</v>
      </c>
      <c r="G167" s="21">
        <v>-0.02</v>
      </c>
      <c r="H167" s="21">
        <v>881.42</v>
      </c>
      <c r="I167" s="21">
        <v>18.39</v>
      </c>
      <c r="J167" s="21">
        <v>899.79</v>
      </c>
      <c r="K167" s="21">
        <v>6618.6</v>
      </c>
      <c r="L167" s="5" t="s">
        <v>367</v>
      </c>
    </row>
    <row r="168" spans="1:12" x14ac:dyDescent="0.2">
      <c r="A168" s="9" t="s">
        <v>245</v>
      </c>
      <c r="B168" s="21" t="s">
        <v>246</v>
      </c>
      <c r="C168" s="21">
        <v>5775</v>
      </c>
      <c r="D168" s="21">
        <v>1725</v>
      </c>
      <c r="E168" s="21">
        <v>18.39</v>
      </c>
      <c r="F168" s="21">
        <v>7518.39</v>
      </c>
      <c r="G168" s="21">
        <v>-0.02</v>
      </c>
      <c r="H168" s="21">
        <v>881.42</v>
      </c>
      <c r="I168" s="21">
        <v>18.39</v>
      </c>
      <c r="J168" s="21">
        <v>899.79</v>
      </c>
      <c r="K168" s="21">
        <v>6618.6</v>
      </c>
      <c r="L168" s="5" t="s">
        <v>367</v>
      </c>
    </row>
    <row r="169" spans="1:12" x14ac:dyDescent="0.2">
      <c r="A169" s="9" t="s">
        <v>247</v>
      </c>
      <c r="B169" s="21" t="s">
        <v>248</v>
      </c>
      <c r="C169" s="21">
        <v>5775</v>
      </c>
      <c r="D169" s="21">
        <v>1725</v>
      </c>
      <c r="E169" s="21">
        <v>18.39</v>
      </c>
      <c r="F169" s="21">
        <v>7518.39</v>
      </c>
      <c r="G169" s="21">
        <v>-0.02</v>
      </c>
      <c r="H169" s="21">
        <v>881.42</v>
      </c>
      <c r="I169" s="21">
        <v>18.39</v>
      </c>
      <c r="J169" s="21">
        <v>899.79</v>
      </c>
      <c r="K169" s="21">
        <v>6618.6</v>
      </c>
      <c r="L169" s="5" t="s">
        <v>367</v>
      </c>
    </row>
    <row r="170" spans="1:12" x14ac:dyDescent="0.2">
      <c r="A170" s="9" t="s">
        <v>249</v>
      </c>
      <c r="B170" s="21" t="s">
        <v>250</v>
      </c>
      <c r="C170" s="21">
        <v>5775</v>
      </c>
      <c r="D170" s="21">
        <v>1725</v>
      </c>
      <c r="E170" s="21">
        <v>18.39</v>
      </c>
      <c r="F170" s="21">
        <v>7518.39</v>
      </c>
      <c r="G170" s="21">
        <v>-0.02</v>
      </c>
      <c r="H170" s="21">
        <v>881.42</v>
      </c>
      <c r="I170" s="21">
        <v>18.39</v>
      </c>
      <c r="J170" s="21">
        <v>899.79</v>
      </c>
      <c r="K170" s="21">
        <v>6618.6</v>
      </c>
      <c r="L170" s="5" t="s">
        <v>367</v>
      </c>
    </row>
    <row r="171" spans="1:12" s="4" customFormat="1" x14ac:dyDescent="0.2">
      <c r="B171" s="8"/>
      <c r="C171" s="8" t="s">
        <v>29</v>
      </c>
      <c r="D171" s="8" t="s">
        <v>29</v>
      </c>
      <c r="E171" s="8" t="s">
        <v>29</v>
      </c>
      <c r="F171" s="8" t="s">
        <v>29</v>
      </c>
      <c r="G171" s="8" t="s">
        <v>29</v>
      </c>
      <c r="H171" s="8" t="s">
        <v>29</v>
      </c>
      <c r="I171" s="8" t="s">
        <v>29</v>
      </c>
      <c r="J171" s="8" t="s">
        <v>29</v>
      </c>
      <c r="K171" s="8" t="s">
        <v>29</v>
      </c>
      <c r="L171" s="5"/>
    </row>
    <row r="172" spans="1:12" ht="15" x14ac:dyDescent="0.25">
      <c r="A172" s="6" t="s">
        <v>28</v>
      </c>
      <c r="B172" s="17" t="s">
        <v>368</v>
      </c>
      <c r="C172" s="19">
        <v>58489.95</v>
      </c>
      <c r="D172" s="19">
        <v>17471.03</v>
      </c>
      <c r="E172" s="19">
        <v>220.59</v>
      </c>
      <c r="F172" s="19">
        <v>76181.570000000007</v>
      </c>
      <c r="G172" s="19">
        <v>0.02</v>
      </c>
      <c r="H172" s="19">
        <v>10547.16</v>
      </c>
      <c r="I172" s="19">
        <v>220.59</v>
      </c>
      <c r="J172" s="19">
        <v>10767.77</v>
      </c>
      <c r="K172" s="19">
        <v>65413.8</v>
      </c>
      <c r="L172" s="5"/>
    </row>
    <row r="173" spans="1:12" x14ac:dyDescent="0.2">
      <c r="A173" s="1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5"/>
    </row>
    <row r="174" spans="1:12" ht="15" x14ac:dyDescent="0.25">
      <c r="A174" s="7" t="s">
        <v>251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5"/>
    </row>
    <row r="175" spans="1:12" x14ac:dyDescent="0.2">
      <c r="A175" s="9" t="s">
        <v>252</v>
      </c>
      <c r="B175" s="21" t="s">
        <v>253</v>
      </c>
      <c r="C175" s="21">
        <v>5775</v>
      </c>
      <c r="D175" s="21">
        <v>1725</v>
      </c>
      <c r="E175" s="21">
        <v>18.39</v>
      </c>
      <c r="F175" s="21">
        <v>7518.39</v>
      </c>
      <c r="G175" s="21">
        <v>-0.02</v>
      </c>
      <c r="H175" s="21">
        <v>881.42</v>
      </c>
      <c r="I175" s="21">
        <v>18.39</v>
      </c>
      <c r="J175" s="21">
        <v>899.79</v>
      </c>
      <c r="K175" s="21">
        <v>6618.6</v>
      </c>
      <c r="L175" s="5" t="s">
        <v>367</v>
      </c>
    </row>
    <row r="176" spans="1:12" x14ac:dyDescent="0.2">
      <c r="A176" s="9" t="s">
        <v>254</v>
      </c>
      <c r="B176" s="21" t="s">
        <v>255</v>
      </c>
      <c r="C176" s="21">
        <v>13474.95</v>
      </c>
      <c r="D176" s="21">
        <v>4025</v>
      </c>
      <c r="E176" s="21">
        <v>64.42</v>
      </c>
      <c r="F176" s="21">
        <v>17564.37</v>
      </c>
      <c r="G176" s="21">
        <v>0</v>
      </c>
      <c r="H176" s="21">
        <v>3103.95</v>
      </c>
      <c r="I176" s="21">
        <v>64.42</v>
      </c>
      <c r="J176" s="21">
        <v>3168.37</v>
      </c>
      <c r="K176" s="21">
        <v>14396</v>
      </c>
      <c r="L176" s="5" t="s">
        <v>366</v>
      </c>
    </row>
    <row r="177" spans="1:12" x14ac:dyDescent="0.2">
      <c r="A177" s="9" t="s">
        <v>256</v>
      </c>
      <c r="B177" s="21" t="s">
        <v>257</v>
      </c>
      <c r="C177" s="21">
        <v>5775</v>
      </c>
      <c r="D177" s="21">
        <v>1725</v>
      </c>
      <c r="E177" s="21">
        <v>18.39</v>
      </c>
      <c r="F177" s="21">
        <v>7518.39</v>
      </c>
      <c r="G177" s="21">
        <v>-0.02</v>
      </c>
      <c r="H177" s="21">
        <v>881.42</v>
      </c>
      <c r="I177" s="21">
        <v>18.39</v>
      </c>
      <c r="J177" s="21">
        <v>899.79</v>
      </c>
      <c r="K177" s="21">
        <v>6618.6</v>
      </c>
      <c r="L177" s="5" t="s">
        <v>367</v>
      </c>
    </row>
    <row r="178" spans="1:12" x14ac:dyDescent="0.2">
      <c r="A178" s="9" t="s">
        <v>258</v>
      </c>
      <c r="B178" s="21" t="s">
        <v>259</v>
      </c>
      <c r="C178" s="21">
        <v>10365</v>
      </c>
      <c r="D178" s="21">
        <v>3096.03</v>
      </c>
      <c r="E178" s="21">
        <v>45.83</v>
      </c>
      <c r="F178" s="21">
        <v>13506.86</v>
      </c>
      <c r="G178" s="21">
        <v>-0.06</v>
      </c>
      <c r="H178" s="21">
        <v>2154.69</v>
      </c>
      <c r="I178" s="21">
        <v>45.83</v>
      </c>
      <c r="J178" s="21">
        <v>2200.46</v>
      </c>
      <c r="K178" s="21">
        <v>11306.4</v>
      </c>
      <c r="L178" s="5" t="s">
        <v>367</v>
      </c>
    </row>
    <row r="179" spans="1:12" x14ac:dyDescent="0.2">
      <c r="A179" s="9" t="s">
        <v>260</v>
      </c>
      <c r="B179" s="21" t="s">
        <v>261</v>
      </c>
      <c r="C179" s="21">
        <v>5775</v>
      </c>
      <c r="D179" s="21">
        <v>1725</v>
      </c>
      <c r="E179" s="21">
        <v>18.39</v>
      </c>
      <c r="F179" s="21">
        <v>7518.39</v>
      </c>
      <c r="G179" s="21">
        <v>-0.02</v>
      </c>
      <c r="H179" s="21">
        <v>881.42</v>
      </c>
      <c r="I179" s="21">
        <v>18.39</v>
      </c>
      <c r="J179" s="21">
        <v>899.79</v>
      </c>
      <c r="K179" s="21">
        <v>6618.6</v>
      </c>
      <c r="L179" s="5" t="s">
        <v>367</v>
      </c>
    </row>
    <row r="180" spans="1:12" x14ac:dyDescent="0.2">
      <c r="A180" s="9" t="s">
        <v>262</v>
      </c>
      <c r="B180" s="21" t="s">
        <v>263</v>
      </c>
      <c r="C180" s="21">
        <v>5775</v>
      </c>
      <c r="D180" s="21">
        <v>1725</v>
      </c>
      <c r="E180" s="21">
        <v>18.39</v>
      </c>
      <c r="F180" s="21">
        <v>7518.39</v>
      </c>
      <c r="G180" s="21">
        <v>-0.02</v>
      </c>
      <c r="H180" s="21">
        <v>881.42</v>
      </c>
      <c r="I180" s="21">
        <v>18.39</v>
      </c>
      <c r="J180" s="21">
        <v>899.79</v>
      </c>
      <c r="K180" s="21">
        <v>6618.6</v>
      </c>
      <c r="L180" s="5" t="s">
        <v>367</v>
      </c>
    </row>
    <row r="181" spans="1:12" x14ac:dyDescent="0.2">
      <c r="A181" s="9" t="s">
        <v>264</v>
      </c>
      <c r="B181" s="21" t="s">
        <v>265</v>
      </c>
      <c r="C181" s="21">
        <v>5775</v>
      </c>
      <c r="D181" s="21">
        <v>1725</v>
      </c>
      <c r="E181" s="21">
        <v>18.39</v>
      </c>
      <c r="F181" s="21">
        <v>7518.39</v>
      </c>
      <c r="G181" s="21">
        <v>-0.02</v>
      </c>
      <c r="H181" s="21">
        <v>881.42</v>
      </c>
      <c r="I181" s="21">
        <v>18.39</v>
      </c>
      <c r="J181" s="21">
        <v>899.79</v>
      </c>
      <c r="K181" s="21">
        <v>6618.6</v>
      </c>
      <c r="L181" s="5" t="s">
        <v>366</v>
      </c>
    </row>
    <row r="182" spans="1:12" x14ac:dyDescent="0.2">
      <c r="A182" s="9" t="s">
        <v>266</v>
      </c>
      <c r="B182" s="21" t="s">
        <v>267</v>
      </c>
      <c r="C182" s="21">
        <v>5775</v>
      </c>
      <c r="D182" s="21">
        <v>1725</v>
      </c>
      <c r="E182" s="21">
        <v>18.39</v>
      </c>
      <c r="F182" s="21">
        <v>7518.39</v>
      </c>
      <c r="G182" s="21">
        <v>-0.02</v>
      </c>
      <c r="H182" s="21">
        <v>881.42</v>
      </c>
      <c r="I182" s="21">
        <v>18.39</v>
      </c>
      <c r="J182" s="21">
        <v>899.79</v>
      </c>
      <c r="K182" s="21">
        <v>6618.6</v>
      </c>
      <c r="L182" s="5" t="s">
        <v>367</v>
      </c>
    </row>
    <row r="183" spans="1:12" s="4" customFormat="1" x14ac:dyDescent="0.2">
      <c r="B183" s="8"/>
      <c r="C183" s="8" t="s">
        <v>29</v>
      </c>
      <c r="D183" s="8" t="s">
        <v>29</v>
      </c>
      <c r="E183" s="8" t="s">
        <v>29</v>
      </c>
      <c r="F183" s="8" t="s">
        <v>29</v>
      </c>
      <c r="G183" s="8" t="s">
        <v>29</v>
      </c>
      <c r="H183" s="8" t="s">
        <v>29</v>
      </c>
      <c r="I183" s="8" t="s">
        <v>29</v>
      </c>
      <c r="J183" s="8" t="s">
        <v>29</v>
      </c>
      <c r="K183" s="8" t="s">
        <v>29</v>
      </c>
      <c r="L183" s="5"/>
    </row>
    <row r="184" spans="1:12" ht="15" x14ac:dyDescent="0.25">
      <c r="A184" s="6" t="s">
        <v>28</v>
      </c>
      <c r="B184" s="17" t="s">
        <v>368</v>
      </c>
      <c r="C184" s="19">
        <v>58489.95</v>
      </c>
      <c r="D184" s="19">
        <v>17471.03</v>
      </c>
      <c r="E184" s="19">
        <v>220.59</v>
      </c>
      <c r="F184" s="19">
        <v>76181.570000000007</v>
      </c>
      <c r="G184" s="19">
        <v>-0.18</v>
      </c>
      <c r="H184" s="19">
        <v>10547.16</v>
      </c>
      <c r="I184" s="19">
        <v>220.59</v>
      </c>
      <c r="J184" s="19">
        <v>10767.57</v>
      </c>
      <c r="K184" s="19">
        <v>65414</v>
      </c>
      <c r="L184" s="5"/>
    </row>
    <row r="185" spans="1:12" x14ac:dyDescent="0.2">
      <c r="A185" s="14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5"/>
    </row>
    <row r="186" spans="1:12" ht="15" x14ac:dyDescent="0.25">
      <c r="A186" s="7" t="s">
        <v>268</v>
      </c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5"/>
    </row>
    <row r="187" spans="1:12" x14ac:dyDescent="0.2">
      <c r="A187" s="9" t="s">
        <v>269</v>
      </c>
      <c r="B187" s="21" t="s">
        <v>270</v>
      </c>
      <c r="C187" s="21">
        <v>13474.95</v>
      </c>
      <c r="D187" s="21">
        <v>4025</v>
      </c>
      <c r="E187" s="21">
        <v>64.42</v>
      </c>
      <c r="F187" s="21">
        <v>17564.37</v>
      </c>
      <c r="G187" s="21">
        <v>0</v>
      </c>
      <c r="H187" s="21">
        <v>3103.95</v>
      </c>
      <c r="I187" s="21">
        <v>64.42</v>
      </c>
      <c r="J187" s="21">
        <v>3168.37</v>
      </c>
      <c r="K187" s="21">
        <v>14396</v>
      </c>
      <c r="L187" s="5">
        <v>40</v>
      </c>
    </row>
    <row r="188" spans="1:12" x14ac:dyDescent="0.2">
      <c r="A188" s="9" t="s">
        <v>271</v>
      </c>
      <c r="B188" s="21" t="s">
        <v>272</v>
      </c>
      <c r="C188" s="21">
        <v>5775</v>
      </c>
      <c r="D188" s="21">
        <v>1725</v>
      </c>
      <c r="E188" s="21">
        <v>18.39</v>
      </c>
      <c r="F188" s="21">
        <v>7518.39</v>
      </c>
      <c r="G188" s="21">
        <v>-0.02</v>
      </c>
      <c r="H188" s="21">
        <v>881.42</v>
      </c>
      <c r="I188" s="21">
        <v>18.39</v>
      </c>
      <c r="J188" s="21">
        <v>899.79</v>
      </c>
      <c r="K188" s="21">
        <v>6618.6</v>
      </c>
      <c r="L188" s="5">
        <v>99</v>
      </c>
    </row>
    <row r="189" spans="1:12" x14ac:dyDescent="0.2">
      <c r="A189" s="9" t="s">
        <v>273</v>
      </c>
      <c r="B189" s="21" t="s">
        <v>274</v>
      </c>
      <c r="C189" s="21">
        <v>5775</v>
      </c>
      <c r="D189" s="21">
        <v>1725</v>
      </c>
      <c r="E189" s="21">
        <v>18.39</v>
      </c>
      <c r="F189" s="21">
        <v>7518.39</v>
      </c>
      <c r="G189" s="21">
        <v>-0.02</v>
      </c>
      <c r="H189" s="21">
        <v>881.42</v>
      </c>
      <c r="I189" s="21">
        <v>18.39</v>
      </c>
      <c r="J189" s="21">
        <v>899.79</v>
      </c>
      <c r="K189" s="21">
        <v>6618.6</v>
      </c>
      <c r="L189" s="5" t="s">
        <v>367</v>
      </c>
    </row>
    <row r="190" spans="1:12" x14ac:dyDescent="0.2">
      <c r="A190" s="9" t="s">
        <v>275</v>
      </c>
      <c r="B190" s="21" t="s">
        <v>276</v>
      </c>
      <c r="C190" s="21">
        <v>5775</v>
      </c>
      <c r="D190" s="21">
        <v>1725</v>
      </c>
      <c r="E190" s="21">
        <v>18.39</v>
      </c>
      <c r="F190" s="21">
        <v>7518.39</v>
      </c>
      <c r="G190" s="21">
        <v>-0.02</v>
      </c>
      <c r="H190" s="21">
        <v>881.42</v>
      </c>
      <c r="I190" s="21">
        <v>18.39</v>
      </c>
      <c r="J190" s="21">
        <v>899.79</v>
      </c>
      <c r="K190" s="21">
        <v>6618.6</v>
      </c>
      <c r="L190" s="5" t="s">
        <v>367</v>
      </c>
    </row>
    <row r="191" spans="1:12" x14ac:dyDescent="0.2">
      <c r="A191" s="9" t="s">
        <v>277</v>
      </c>
      <c r="B191" s="21" t="s">
        <v>278</v>
      </c>
      <c r="C191" s="21">
        <v>5775</v>
      </c>
      <c r="D191" s="21">
        <v>1725</v>
      </c>
      <c r="E191" s="21">
        <v>18.39</v>
      </c>
      <c r="F191" s="21">
        <v>7518.39</v>
      </c>
      <c r="G191" s="21">
        <v>-0.02</v>
      </c>
      <c r="H191" s="21">
        <v>881.42</v>
      </c>
      <c r="I191" s="21">
        <v>18.39</v>
      </c>
      <c r="J191" s="21">
        <v>899.79</v>
      </c>
      <c r="K191" s="21">
        <v>6618.6</v>
      </c>
      <c r="L191" s="5">
        <v>40</v>
      </c>
    </row>
    <row r="192" spans="1:12" x14ac:dyDescent="0.2">
      <c r="A192" s="9" t="s">
        <v>279</v>
      </c>
      <c r="B192" s="21" t="s">
        <v>280</v>
      </c>
      <c r="C192" s="21">
        <v>5775</v>
      </c>
      <c r="D192" s="21">
        <v>1725</v>
      </c>
      <c r="E192" s="21">
        <v>18.39</v>
      </c>
      <c r="F192" s="21">
        <v>7518.39</v>
      </c>
      <c r="G192" s="21">
        <v>-0.02</v>
      </c>
      <c r="H192" s="21">
        <v>881.42</v>
      </c>
      <c r="I192" s="21">
        <v>18.39</v>
      </c>
      <c r="J192" s="21">
        <v>899.79</v>
      </c>
      <c r="K192" s="21">
        <v>6618.6</v>
      </c>
      <c r="L192" s="5" t="s">
        <v>366</v>
      </c>
    </row>
    <row r="193" spans="1:12" x14ac:dyDescent="0.2">
      <c r="A193" s="9" t="s">
        <v>281</v>
      </c>
      <c r="B193" s="21" t="s">
        <v>282</v>
      </c>
      <c r="C193" s="21">
        <v>5775</v>
      </c>
      <c r="D193" s="21">
        <v>1725</v>
      </c>
      <c r="E193" s="21">
        <v>18.39</v>
      </c>
      <c r="F193" s="21">
        <v>7518.39</v>
      </c>
      <c r="G193" s="21">
        <v>-0.02</v>
      </c>
      <c r="H193" s="21">
        <v>881.42</v>
      </c>
      <c r="I193" s="21">
        <v>18.39</v>
      </c>
      <c r="J193" s="21">
        <v>899.79</v>
      </c>
      <c r="K193" s="21">
        <v>6618.6</v>
      </c>
      <c r="L193" s="5" t="s">
        <v>366</v>
      </c>
    </row>
    <row r="194" spans="1:12" x14ac:dyDescent="0.2">
      <c r="A194" s="9" t="s">
        <v>283</v>
      </c>
      <c r="B194" s="21" t="s">
        <v>284</v>
      </c>
      <c r="C194" s="21">
        <v>10365</v>
      </c>
      <c r="D194" s="21">
        <v>3096.03</v>
      </c>
      <c r="E194" s="21">
        <v>45.83</v>
      </c>
      <c r="F194" s="21">
        <v>13506.86</v>
      </c>
      <c r="G194" s="21">
        <v>0.14000000000000001</v>
      </c>
      <c r="H194" s="21">
        <v>2154.69</v>
      </c>
      <c r="I194" s="21">
        <v>45.83</v>
      </c>
      <c r="J194" s="21">
        <v>2200.66</v>
      </c>
      <c r="K194" s="21">
        <v>11306.2</v>
      </c>
      <c r="L194" s="5">
        <v>99</v>
      </c>
    </row>
    <row r="195" spans="1:12" s="4" customFormat="1" x14ac:dyDescent="0.2">
      <c r="B195" s="8"/>
      <c r="C195" s="8" t="s">
        <v>29</v>
      </c>
      <c r="D195" s="8" t="s">
        <v>29</v>
      </c>
      <c r="E195" s="8" t="s">
        <v>29</v>
      </c>
      <c r="F195" s="8" t="s">
        <v>29</v>
      </c>
      <c r="G195" s="8" t="s">
        <v>29</v>
      </c>
      <c r="H195" s="8" t="s">
        <v>29</v>
      </c>
      <c r="I195" s="8" t="s">
        <v>29</v>
      </c>
      <c r="J195" s="8" t="s">
        <v>29</v>
      </c>
      <c r="K195" s="8" t="s">
        <v>29</v>
      </c>
      <c r="L195" s="5"/>
    </row>
    <row r="196" spans="1:12" ht="15" x14ac:dyDescent="0.25">
      <c r="A196" s="6" t="s">
        <v>28</v>
      </c>
      <c r="B196" s="17" t="s">
        <v>368</v>
      </c>
      <c r="C196" s="19">
        <v>58489.95</v>
      </c>
      <c r="D196" s="19">
        <v>17471.03</v>
      </c>
      <c r="E196" s="19">
        <v>220.59</v>
      </c>
      <c r="F196" s="19">
        <v>76181.570000000007</v>
      </c>
      <c r="G196" s="19">
        <v>0.02</v>
      </c>
      <c r="H196" s="19">
        <v>10547.16</v>
      </c>
      <c r="I196" s="19">
        <v>220.59</v>
      </c>
      <c r="J196" s="19">
        <v>10767.77</v>
      </c>
      <c r="K196" s="19">
        <v>65413.8</v>
      </c>
      <c r="L196" s="5"/>
    </row>
    <row r="197" spans="1:12" x14ac:dyDescent="0.2">
      <c r="A197" s="14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5"/>
    </row>
    <row r="198" spans="1:12" ht="15" x14ac:dyDescent="0.25">
      <c r="A198" s="7" t="s">
        <v>285</v>
      </c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5"/>
    </row>
    <row r="199" spans="1:12" x14ac:dyDescent="0.2">
      <c r="A199" s="9" t="s">
        <v>286</v>
      </c>
      <c r="B199" s="21" t="s">
        <v>287</v>
      </c>
      <c r="C199" s="21">
        <v>5775</v>
      </c>
      <c r="D199" s="21">
        <v>1725</v>
      </c>
      <c r="E199" s="21">
        <v>18.39</v>
      </c>
      <c r="F199" s="21">
        <v>7518.39</v>
      </c>
      <c r="G199" s="21">
        <v>-0.02</v>
      </c>
      <c r="H199" s="21">
        <v>881.42</v>
      </c>
      <c r="I199" s="21">
        <v>18.39</v>
      </c>
      <c r="J199" s="21">
        <v>899.79</v>
      </c>
      <c r="K199" s="21">
        <v>6618.6</v>
      </c>
      <c r="L199" s="5" t="s">
        <v>367</v>
      </c>
    </row>
    <row r="200" spans="1:12" x14ac:dyDescent="0.2">
      <c r="A200" s="9" t="s">
        <v>288</v>
      </c>
      <c r="B200" s="21" t="s">
        <v>289</v>
      </c>
      <c r="C200" s="21">
        <v>13474.95</v>
      </c>
      <c r="D200" s="21">
        <v>4025</v>
      </c>
      <c r="E200" s="21">
        <v>64.42</v>
      </c>
      <c r="F200" s="21">
        <v>17564.37</v>
      </c>
      <c r="G200" s="21">
        <v>0</v>
      </c>
      <c r="H200" s="21">
        <v>3103.95</v>
      </c>
      <c r="I200" s="21">
        <v>64.42</v>
      </c>
      <c r="J200" s="21">
        <v>3168.37</v>
      </c>
      <c r="K200" s="21">
        <v>14396</v>
      </c>
      <c r="L200" s="5" t="s">
        <v>366</v>
      </c>
    </row>
    <row r="201" spans="1:12" x14ac:dyDescent="0.2">
      <c r="A201" s="9" t="s">
        <v>290</v>
      </c>
      <c r="B201" s="21" t="s">
        <v>291</v>
      </c>
      <c r="C201" s="21">
        <v>5775</v>
      </c>
      <c r="D201" s="21">
        <v>1725</v>
      </c>
      <c r="E201" s="21">
        <v>18.39</v>
      </c>
      <c r="F201" s="21">
        <v>7518.39</v>
      </c>
      <c r="G201" s="21">
        <v>-0.02</v>
      </c>
      <c r="H201" s="21">
        <v>881.42</v>
      </c>
      <c r="I201" s="21">
        <v>18.39</v>
      </c>
      <c r="J201" s="21">
        <v>899.79</v>
      </c>
      <c r="K201" s="21">
        <v>6618.6</v>
      </c>
      <c r="L201" s="5" t="s">
        <v>366</v>
      </c>
    </row>
    <row r="202" spans="1:12" x14ac:dyDescent="0.2">
      <c r="A202" s="9" t="s">
        <v>292</v>
      </c>
      <c r="B202" s="21" t="s">
        <v>293</v>
      </c>
      <c r="C202" s="21">
        <v>10365</v>
      </c>
      <c r="D202" s="21">
        <v>3096.03</v>
      </c>
      <c r="E202" s="21">
        <v>45.83</v>
      </c>
      <c r="F202" s="21">
        <v>13506.86</v>
      </c>
      <c r="G202" s="21">
        <v>-0.06</v>
      </c>
      <c r="H202" s="21">
        <v>2154.69</v>
      </c>
      <c r="I202" s="21">
        <v>45.83</v>
      </c>
      <c r="J202" s="21">
        <v>2200.46</v>
      </c>
      <c r="K202" s="21">
        <v>11306.4</v>
      </c>
      <c r="L202" s="5">
        <v>99</v>
      </c>
    </row>
    <row r="203" spans="1:12" x14ac:dyDescent="0.2">
      <c r="A203" s="9" t="s">
        <v>294</v>
      </c>
      <c r="B203" s="21" t="s">
        <v>295</v>
      </c>
      <c r="C203" s="21">
        <v>5775</v>
      </c>
      <c r="D203" s="21">
        <v>1725</v>
      </c>
      <c r="E203" s="21">
        <v>18.39</v>
      </c>
      <c r="F203" s="21">
        <v>7518.39</v>
      </c>
      <c r="G203" s="21">
        <v>-0.02</v>
      </c>
      <c r="H203" s="21">
        <v>881.42</v>
      </c>
      <c r="I203" s="21">
        <v>18.39</v>
      </c>
      <c r="J203" s="21">
        <v>899.79</v>
      </c>
      <c r="K203" s="21">
        <v>6618.6</v>
      </c>
      <c r="L203" s="5" t="s">
        <v>367</v>
      </c>
    </row>
    <row r="204" spans="1:12" x14ac:dyDescent="0.2">
      <c r="A204" s="9" t="s">
        <v>296</v>
      </c>
      <c r="B204" s="21" t="s">
        <v>297</v>
      </c>
      <c r="C204" s="21">
        <v>5775</v>
      </c>
      <c r="D204" s="21">
        <v>1725</v>
      </c>
      <c r="E204" s="21">
        <v>18.39</v>
      </c>
      <c r="F204" s="21">
        <v>7518.39</v>
      </c>
      <c r="G204" s="21">
        <v>-0.02</v>
      </c>
      <c r="H204" s="21">
        <v>881.42</v>
      </c>
      <c r="I204" s="21">
        <v>18.39</v>
      </c>
      <c r="J204" s="21">
        <v>899.79</v>
      </c>
      <c r="K204" s="21">
        <v>6618.6</v>
      </c>
      <c r="L204" s="5" t="s">
        <v>367</v>
      </c>
    </row>
    <row r="205" spans="1:12" x14ac:dyDescent="0.2">
      <c r="A205" s="9" t="s">
        <v>298</v>
      </c>
      <c r="B205" s="21" t="s">
        <v>299</v>
      </c>
      <c r="C205" s="21">
        <v>5775</v>
      </c>
      <c r="D205" s="21">
        <v>1725</v>
      </c>
      <c r="E205" s="21">
        <v>18.39</v>
      </c>
      <c r="F205" s="21">
        <v>7518.39</v>
      </c>
      <c r="G205" s="21">
        <v>-0.02</v>
      </c>
      <c r="H205" s="21">
        <v>881.42</v>
      </c>
      <c r="I205" s="21">
        <v>18.39</v>
      </c>
      <c r="J205" s="21">
        <v>899.79</v>
      </c>
      <c r="K205" s="21">
        <v>6618.6</v>
      </c>
      <c r="L205" s="5" t="s">
        <v>367</v>
      </c>
    </row>
    <row r="206" spans="1:12" x14ac:dyDescent="0.2">
      <c r="A206" s="9" t="s">
        <v>300</v>
      </c>
      <c r="B206" s="21" t="s">
        <v>301</v>
      </c>
      <c r="C206" s="21">
        <v>5775</v>
      </c>
      <c r="D206" s="21">
        <v>1725</v>
      </c>
      <c r="E206" s="21">
        <v>18.39</v>
      </c>
      <c r="F206" s="21">
        <v>7518.39</v>
      </c>
      <c r="G206" s="21">
        <v>-0.02</v>
      </c>
      <c r="H206" s="21">
        <v>881.42</v>
      </c>
      <c r="I206" s="21">
        <v>18.39</v>
      </c>
      <c r="J206" s="21">
        <v>899.79</v>
      </c>
      <c r="K206" s="21">
        <v>6618.6</v>
      </c>
      <c r="L206" s="5">
        <v>40</v>
      </c>
    </row>
    <row r="207" spans="1:12" s="4" customFormat="1" x14ac:dyDescent="0.2">
      <c r="B207" s="8"/>
      <c r="C207" s="8" t="s">
        <v>29</v>
      </c>
      <c r="D207" s="8" t="s">
        <v>29</v>
      </c>
      <c r="E207" s="8" t="s">
        <v>29</v>
      </c>
      <c r="F207" s="8" t="s">
        <v>29</v>
      </c>
      <c r="G207" s="8" t="s">
        <v>29</v>
      </c>
      <c r="H207" s="8" t="s">
        <v>29</v>
      </c>
      <c r="I207" s="8" t="s">
        <v>29</v>
      </c>
      <c r="J207" s="8" t="s">
        <v>29</v>
      </c>
      <c r="K207" s="8" t="s">
        <v>29</v>
      </c>
      <c r="L207" s="5"/>
    </row>
    <row r="208" spans="1:12" ht="15" x14ac:dyDescent="0.25">
      <c r="A208" s="6" t="s">
        <v>28</v>
      </c>
      <c r="B208" s="17" t="s">
        <v>368</v>
      </c>
      <c r="C208" s="19">
        <v>58489.95</v>
      </c>
      <c r="D208" s="19">
        <v>17471.03</v>
      </c>
      <c r="E208" s="19">
        <v>220.59</v>
      </c>
      <c r="F208" s="19">
        <v>76181.570000000007</v>
      </c>
      <c r="G208" s="19">
        <v>-0.18</v>
      </c>
      <c r="H208" s="19">
        <v>10547.16</v>
      </c>
      <c r="I208" s="19">
        <v>220.59</v>
      </c>
      <c r="J208" s="19">
        <v>10767.57</v>
      </c>
      <c r="K208" s="19">
        <v>65414</v>
      </c>
      <c r="L208" s="5"/>
    </row>
    <row r="209" spans="1:12" x14ac:dyDescent="0.2">
      <c r="A209" s="14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5"/>
    </row>
    <row r="210" spans="1:12" ht="15" x14ac:dyDescent="0.25">
      <c r="A210" s="7" t="s">
        <v>302</v>
      </c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5"/>
    </row>
    <row r="211" spans="1:12" x14ac:dyDescent="0.2">
      <c r="A211" s="9" t="s">
        <v>303</v>
      </c>
      <c r="B211" s="21" t="s">
        <v>304</v>
      </c>
      <c r="C211" s="21">
        <v>13474.95</v>
      </c>
      <c r="D211" s="21">
        <v>4025</v>
      </c>
      <c r="E211" s="21">
        <v>64.42</v>
      </c>
      <c r="F211" s="21">
        <v>17564.37</v>
      </c>
      <c r="G211" s="21">
        <v>0</v>
      </c>
      <c r="H211" s="21">
        <v>3103.95</v>
      </c>
      <c r="I211" s="21">
        <v>64.42</v>
      </c>
      <c r="J211" s="21">
        <v>3168.37</v>
      </c>
      <c r="K211" s="21">
        <v>14396</v>
      </c>
      <c r="L211" s="5" t="s">
        <v>367</v>
      </c>
    </row>
    <row r="212" spans="1:12" x14ac:dyDescent="0.2">
      <c r="A212" s="9" t="s">
        <v>305</v>
      </c>
      <c r="B212" s="21" t="s">
        <v>306</v>
      </c>
      <c r="C212" s="21">
        <v>5775</v>
      </c>
      <c r="D212" s="21">
        <v>1725</v>
      </c>
      <c r="E212" s="21">
        <v>18.39</v>
      </c>
      <c r="F212" s="21">
        <v>7518.39</v>
      </c>
      <c r="G212" s="21">
        <v>-0.02</v>
      </c>
      <c r="H212" s="21">
        <v>881.42</v>
      </c>
      <c r="I212" s="21">
        <v>18.39</v>
      </c>
      <c r="J212" s="21">
        <v>899.79</v>
      </c>
      <c r="K212" s="21">
        <v>6618.6</v>
      </c>
      <c r="L212" s="5" t="s">
        <v>366</v>
      </c>
    </row>
    <row r="213" spans="1:12" x14ac:dyDescent="0.2">
      <c r="A213" s="9" t="s">
        <v>307</v>
      </c>
      <c r="B213" s="21" t="s">
        <v>308</v>
      </c>
      <c r="C213" s="21">
        <v>5775</v>
      </c>
      <c r="D213" s="21">
        <v>1725</v>
      </c>
      <c r="E213" s="21">
        <v>18.39</v>
      </c>
      <c r="F213" s="21">
        <v>7518.39</v>
      </c>
      <c r="G213" s="21">
        <v>-0.02</v>
      </c>
      <c r="H213" s="21">
        <v>881.42</v>
      </c>
      <c r="I213" s="21">
        <v>18.39</v>
      </c>
      <c r="J213" s="21">
        <v>899.79</v>
      </c>
      <c r="K213" s="21">
        <v>6618.6</v>
      </c>
      <c r="L213" s="5" t="s">
        <v>366</v>
      </c>
    </row>
    <row r="214" spans="1:12" x14ac:dyDescent="0.2">
      <c r="A214" s="9" t="s">
        <v>309</v>
      </c>
      <c r="B214" s="21" t="s">
        <v>310</v>
      </c>
      <c r="C214" s="21">
        <v>5775</v>
      </c>
      <c r="D214" s="21">
        <v>1725</v>
      </c>
      <c r="E214" s="21">
        <v>18.39</v>
      </c>
      <c r="F214" s="21">
        <v>7518.39</v>
      </c>
      <c r="G214" s="21">
        <v>-0.02</v>
      </c>
      <c r="H214" s="21">
        <v>881.42</v>
      </c>
      <c r="I214" s="21">
        <v>18.39</v>
      </c>
      <c r="J214" s="21">
        <v>899.79</v>
      </c>
      <c r="K214" s="21">
        <v>6618.6</v>
      </c>
      <c r="L214" s="5" t="s">
        <v>366</v>
      </c>
    </row>
    <row r="215" spans="1:12" x14ac:dyDescent="0.2">
      <c r="A215" s="9" t="s">
        <v>311</v>
      </c>
      <c r="B215" s="21" t="s">
        <v>312</v>
      </c>
      <c r="C215" s="21">
        <v>10365</v>
      </c>
      <c r="D215" s="21">
        <v>3096.03</v>
      </c>
      <c r="E215" s="21">
        <v>45.83</v>
      </c>
      <c r="F215" s="21">
        <v>13506.86</v>
      </c>
      <c r="G215" s="21">
        <v>-0.06</v>
      </c>
      <c r="H215" s="21">
        <v>2154.69</v>
      </c>
      <c r="I215" s="21">
        <v>45.83</v>
      </c>
      <c r="J215" s="21">
        <v>2200.46</v>
      </c>
      <c r="K215" s="21">
        <v>11306.4</v>
      </c>
      <c r="L215" s="5" t="s">
        <v>367</v>
      </c>
    </row>
    <row r="216" spans="1:12" x14ac:dyDescent="0.2">
      <c r="A216" s="9" t="s">
        <v>313</v>
      </c>
      <c r="B216" s="21" t="s">
        <v>314</v>
      </c>
      <c r="C216" s="21">
        <v>5775</v>
      </c>
      <c r="D216" s="21">
        <v>1725</v>
      </c>
      <c r="E216" s="21">
        <v>18.39</v>
      </c>
      <c r="F216" s="21">
        <v>7518.39</v>
      </c>
      <c r="G216" s="21">
        <v>-0.02</v>
      </c>
      <c r="H216" s="21">
        <v>881.42</v>
      </c>
      <c r="I216" s="21">
        <v>18.39</v>
      </c>
      <c r="J216" s="21">
        <v>899.79</v>
      </c>
      <c r="K216" s="21">
        <v>6618.6</v>
      </c>
      <c r="L216" s="5" t="s">
        <v>366</v>
      </c>
    </row>
    <row r="217" spans="1:12" x14ac:dyDescent="0.2">
      <c r="A217" s="9" t="s">
        <v>315</v>
      </c>
      <c r="B217" s="21" t="s">
        <v>316</v>
      </c>
      <c r="C217" s="21">
        <v>5775</v>
      </c>
      <c r="D217" s="21">
        <v>1725</v>
      </c>
      <c r="E217" s="21">
        <v>18.39</v>
      </c>
      <c r="F217" s="21">
        <v>7518.39</v>
      </c>
      <c r="G217" s="21">
        <v>-0.02</v>
      </c>
      <c r="H217" s="21">
        <v>881.42</v>
      </c>
      <c r="I217" s="21">
        <v>18.39</v>
      </c>
      <c r="J217" s="21">
        <v>899.79</v>
      </c>
      <c r="K217" s="21">
        <v>6618.6</v>
      </c>
      <c r="L217" s="5" t="s">
        <v>367</v>
      </c>
    </row>
    <row r="218" spans="1:12" x14ac:dyDescent="0.2">
      <c r="A218" s="9" t="s">
        <v>317</v>
      </c>
      <c r="B218" s="21" t="s">
        <v>318</v>
      </c>
      <c r="C218" s="21">
        <v>5775</v>
      </c>
      <c r="D218" s="21">
        <v>1725</v>
      </c>
      <c r="E218" s="21">
        <v>18.39</v>
      </c>
      <c r="F218" s="21">
        <v>7518.39</v>
      </c>
      <c r="G218" s="21">
        <v>-0.02</v>
      </c>
      <c r="H218" s="21">
        <v>881.42</v>
      </c>
      <c r="I218" s="21">
        <v>18.39</v>
      </c>
      <c r="J218" s="21">
        <v>899.79</v>
      </c>
      <c r="K218" s="21">
        <v>6618.6</v>
      </c>
      <c r="L218" s="5" t="s">
        <v>366</v>
      </c>
    </row>
    <row r="219" spans="1:12" s="4" customFormat="1" x14ac:dyDescent="0.2">
      <c r="B219" s="8"/>
      <c r="C219" s="8" t="s">
        <v>29</v>
      </c>
      <c r="D219" s="8" t="s">
        <v>29</v>
      </c>
      <c r="E219" s="8" t="s">
        <v>29</v>
      </c>
      <c r="F219" s="8" t="s">
        <v>29</v>
      </c>
      <c r="G219" s="8" t="s">
        <v>29</v>
      </c>
      <c r="H219" s="8" t="s">
        <v>29</v>
      </c>
      <c r="I219" s="8" t="s">
        <v>29</v>
      </c>
      <c r="J219" s="8" t="s">
        <v>29</v>
      </c>
      <c r="K219" s="8" t="s">
        <v>29</v>
      </c>
      <c r="L219" s="5"/>
    </row>
    <row r="220" spans="1:12" ht="15" x14ac:dyDescent="0.25">
      <c r="A220" s="6" t="s">
        <v>28</v>
      </c>
      <c r="B220" s="17" t="s">
        <v>368</v>
      </c>
      <c r="C220" s="19">
        <v>58489.95</v>
      </c>
      <c r="D220" s="19">
        <v>17471.03</v>
      </c>
      <c r="E220" s="19">
        <v>220.59</v>
      </c>
      <c r="F220" s="19">
        <v>76181.570000000007</v>
      </c>
      <c r="G220" s="19">
        <v>-0.18</v>
      </c>
      <c r="H220" s="19">
        <v>10547.16</v>
      </c>
      <c r="I220" s="19">
        <v>220.59</v>
      </c>
      <c r="J220" s="19">
        <v>10767.57</v>
      </c>
      <c r="K220" s="19">
        <v>65414</v>
      </c>
      <c r="L220" s="5"/>
    </row>
    <row r="221" spans="1:12" x14ac:dyDescent="0.2">
      <c r="A221" s="1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5"/>
    </row>
    <row r="222" spans="1:12" ht="15" x14ac:dyDescent="0.25">
      <c r="A222" s="7" t="s">
        <v>319</v>
      </c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5"/>
    </row>
    <row r="223" spans="1:12" x14ac:dyDescent="0.2">
      <c r="A223" s="9" t="s">
        <v>320</v>
      </c>
      <c r="B223" s="21" t="s">
        <v>321</v>
      </c>
      <c r="C223" s="21">
        <v>5775</v>
      </c>
      <c r="D223" s="21">
        <v>1725</v>
      </c>
      <c r="E223" s="21">
        <v>18.39</v>
      </c>
      <c r="F223" s="21">
        <v>7518.39</v>
      </c>
      <c r="G223" s="21">
        <v>-0.02</v>
      </c>
      <c r="H223" s="21">
        <v>881.42</v>
      </c>
      <c r="I223" s="21">
        <v>18.39</v>
      </c>
      <c r="J223" s="21">
        <v>899.79</v>
      </c>
      <c r="K223" s="21">
        <v>6618.6</v>
      </c>
      <c r="L223" s="5" t="s">
        <v>367</v>
      </c>
    </row>
    <row r="224" spans="1:12" x14ac:dyDescent="0.2">
      <c r="A224" s="9" t="s">
        <v>322</v>
      </c>
      <c r="B224" s="21" t="s">
        <v>323</v>
      </c>
      <c r="C224" s="21">
        <v>13474.95</v>
      </c>
      <c r="D224" s="21">
        <v>4025</v>
      </c>
      <c r="E224" s="21">
        <v>64.42</v>
      </c>
      <c r="F224" s="21">
        <v>17564.37</v>
      </c>
      <c r="G224" s="21">
        <v>0</v>
      </c>
      <c r="H224" s="21">
        <v>3103.95</v>
      </c>
      <c r="I224" s="21">
        <v>64.42</v>
      </c>
      <c r="J224" s="21">
        <v>3168.37</v>
      </c>
      <c r="K224" s="21">
        <v>14396</v>
      </c>
      <c r="L224" s="5" t="s">
        <v>366</v>
      </c>
    </row>
    <row r="225" spans="1:12" x14ac:dyDescent="0.2">
      <c r="A225" s="9" t="s">
        <v>324</v>
      </c>
      <c r="B225" s="21" t="s">
        <v>325</v>
      </c>
      <c r="C225" s="21">
        <v>10365</v>
      </c>
      <c r="D225" s="21">
        <v>3096.03</v>
      </c>
      <c r="E225" s="21">
        <v>45.83</v>
      </c>
      <c r="F225" s="21">
        <v>13506.86</v>
      </c>
      <c r="G225" s="21">
        <v>-0.06</v>
      </c>
      <c r="H225" s="21">
        <v>2154.69</v>
      </c>
      <c r="I225" s="21">
        <v>45.83</v>
      </c>
      <c r="J225" s="21">
        <v>2200.46</v>
      </c>
      <c r="K225" s="21">
        <v>11306.4</v>
      </c>
      <c r="L225" s="5" t="s">
        <v>366</v>
      </c>
    </row>
    <row r="226" spans="1:12" x14ac:dyDescent="0.2">
      <c r="A226" s="9" t="s">
        <v>326</v>
      </c>
      <c r="B226" s="21" t="s">
        <v>327</v>
      </c>
      <c r="C226" s="21">
        <v>5775</v>
      </c>
      <c r="D226" s="21">
        <v>1725</v>
      </c>
      <c r="E226" s="21">
        <v>18.39</v>
      </c>
      <c r="F226" s="21">
        <v>7518.39</v>
      </c>
      <c r="G226" s="21">
        <v>-0.02</v>
      </c>
      <c r="H226" s="21">
        <v>881.42</v>
      </c>
      <c r="I226" s="21">
        <v>18.39</v>
      </c>
      <c r="J226" s="21">
        <v>899.79</v>
      </c>
      <c r="K226" s="21">
        <v>6618.6</v>
      </c>
      <c r="L226" s="5" t="s">
        <v>367</v>
      </c>
    </row>
    <row r="227" spans="1:12" x14ac:dyDescent="0.2">
      <c r="A227" s="9" t="s">
        <v>328</v>
      </c>
      <c r="B227" s="21" t="s">
        <v>329</v>
      </c>
      <c r="C227" s="21">
        <v>5775</v>
      </c>
      <c r="D227" s="21">
        <v>1725</v>
      </c>
      <c r="E227" s="21">
        <v>18.39</v>
      </c>
      <c r="F227" s="21">
        <v>7518.39</v>
      </c>
      <c r="G227" s="21">
        <v>-0.02</v>
      </c>
      <c r="H227" s="21">
        <v>881.42</v>
      </c>
      <c r="I227" s="21">
        <v>18.39</v>
      </c>
      <c r="J227" s="21">
        <v>899.79</v>
      </c>
      <c r="K227" s="21">
        <v>6618.6</v>
      </c>
      <c r="L227" s="5" t="s">
        <v>367</v>
      </c>
    </row>
    <row r="228" spans="1:12" x14ac:dyDescent="0.2">
      <c r="A228" s="9" t="s">
        <v>330</v>
      </c>
      <c r="B228" s="21" t="s">
        <v>331</v>
      </c>
      <c r="C228" s="21">
        <v>5775</v>
      </c>
      <c r="D228" s="21">
        <v>1725</v>
      </c>
      <c r="E228" s="21">
        <v>18.39</v>
      </c>
      <c r="F228" s="21">
        <v>7518.39</v>
      </c>
      <c r="G228" s="21">
        <v>-0.02</v>
      </c>
      <c r="H228" s="21">
        <v>881.42</v>
      </c>
      <c r="I228" s="21">
        <v>18.39</v>
      </c>
      <c r="J228" s="21">
        <v>899.79</v>
      </c>
      <c r="K228" s="21">
        <v>6618.6</v>
      </c>
      <c r="L228" s="5" t="s">
        <v>366</v>
      </c>
    </row>
    <row r="229" spans="1:12" x14ac:dyDescent="0.2">
      <c r="A229" s="9" t="s">
        <v>332</v>
      </c>
      <c r="B229" s="21" t="s">
        <v>333</v>
      </c>
      <c r="C229" s="21">
        <v>5775</v>
      </c>
      <c r="D229" s="21">
        <v>1725</v>
      </c>
      <c r="E229" s="21">
        <v>18.39</v>
      </c>
      <c r="F229" s="21">
        <v>7518.39</v>
      </c>
      <c r="G229" s="21">
        <v>-0.02</v>
      </c>
      <c r="H229" s="21">
        <v>881.42</v>
      </c>
      <c r="I229" s="21">
        <v>18.39</v>
      </c>
      <c r="J229" s="21">
        <v>899.79</v>
      </c>
      <c r="K229" s="21">
        <v>6618.6</v>
      </c>
      <c r="L229" s="5" t="s">
        <v>367</v>
      </c>
    </row>
    <row r="230" spans="1:12" x14ac:dyDescent="0.2">
      <c r="A230" s="9" t="s">
        <v>334</v>
      </c>
      <c r="B230" s="21" t="s">
        <v>335</v>
      </c>
      <c r="C230" s="21">
        <v>5775</v>
      </c>
      <c r="D230" s="21">
        <v>1725</v>
      </c>
      <c r="E230" s="21">
        <v>18.39</v>
      </c>
      <c r="F230" s="21">
        <v>7518.39</v>
      </c>
      <c r="G230" s="21">
        <v>-0.02</v>
      </c>
      <c r="H230" s="21">
        <v>881.42</v>
      </c>
      <c r="I230" s="21">
        <v>18.39</v>
      </c>
      <c r="J230" s="21">
        <v>899.79</v>
      </c>
      <c r="K230" s="21">
        <v>6618.6</v>
      </c>
      <c r="L230" s="5" t="s">
        <v>367</v>
      </c>
    </row>
    <row r="231" spans="1:12" s="4" customFormat="1" x14ac:dyDescent="0.2">
      <c r="B231" s="8"/>
      <c r="C231" s="8" t="s">
        <v>29</v>
      </c>
      <c r="D231" s="8" t="s">
        <v>29</v>
      </c>
      <c r="E231" s="8" t="s">
        <v>29</v>
      </c>
      <c r="F231" s="8" t="s">
        <v>29</v>
      </c>
      <c r="G231" s="8" t="s">
        <v>29</v>
      </c>
      <c r="H231" s="8" t="s">
        <v>29</v>
      </c>
      <c r="I231" s="8" t="s">
        <v>29</v>
      </c>
      <c r="J231" s="8" t="s">
        <v>29</v>
      </c>
      <c r="K231" s="8" t="s">
        <v>29</v>
      </c>
      <c r="L231" s="5"/>
    </row>
    <row r="232" spans="1:12" ht="15" x14ac:dyDescent="0.25">
      <c r="A232" s="6" t="s">
        <v>28</v>
      </c>
      <c r="B232" s="17" t="s">
        <v>368</v>
      </c>
      <c r="C232" s="19">
        <v>58489.95</v>
      </c>
      <c r="D232" s="19">
        <v>17471.03</v>
      </c>
      <c r="E232" s="19">
        <v>220.59</v>
      </c>
      <c r="F232" s="19">
        <v>76181.570000000007</v>
      </c>
      <c r="G232" s="19">
        <v>-0.18</v>
      </c>
      <c r="H232" s="19">
        <v>10547.16</v>
      </c>
      <c r="I232" s="19">
        <v>220.59</v>
      </c>
      <c r="J232" s="19">
        <v>10767.57</v>
      </c>
      <c r="K232" s="19">
        <v>65414</v>
      </c>
      <c r="L232" s="5"/>
    </row>
    <row r="233" spans="1:12" x14ac:dyDescent="0.2">
      <c r="A233" s="14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5"/>
    </row>
    <row r="234" spans="1:12" ht="15" x14ac:dyDescent="0.25">
      <c r="A234" s="7" t="s">
        <v>336</v>
      </c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5"/>
    </row>
    <row r="235" spans="1:12" x14ac:dyDescent="0.2">
      <c r="A235" s="9" t="s">
        <v>337</v>
      </c>
      <c r="B235" s="21" t="s">
        <v>338</v>
      </c>
      <c r="C235" s="21">
        <v>10365</v>
      </c>
      <c r="D235" s="21">
        <v>3096.03</v>
      </c>
      <c r="E235" s="21">
        <v>45.83</v>
      </c>
      <c r="F235" s="21">
        <v>13506.86</v>
      </c>
      <c r="G235" s="21">
        <v>-0.06</v>
      </c>
      <c r="H235" s="21">
        <v>2154.69</v>
      </c>
      <c r="I235" s="21">
        <v>45.83</v>
      </c>
      <c r="J235" s="21">
        <v>2200.46</v>
      </c>
      <c r="K235" s="21">
        <v>11306.4</v>
      </c>
      <c r="L235" s="5" t="s">
        <v>367</v>
      </c>
    </row>
    <row r="236" spans="1:12" x14ac:dyDescent="0.2">
      <c r="A236" s="9" t="s">
        <v>339</v>
      </c>
      <c r="B236" s="21" t="s">
        <v>340</v>
      </c>
      <c r="C236" s="21">
        <v>5775</v>
      </c>
      <c r="D236" s="21">
        <v>1725</v>
      </c>
      <c r="E236" s="21">
        <v>18.39</v>
      </c>
      <c r="F236" s="21">
        <v>7518.39</v>
      </c>
      <c r="G236" s="21">
        <v>-0.02</v>
      </c>
      <c r="H236" s="21">
        <v>881.42</v>
      </c>
      <c r="I236" s="21">
        <v>18.39</v>
      </c>
      <c r="J236" s="21">
        <v>899.79</v>
      </c>
      <c r="K236" s="21">
        <v>6618.6</v>
      </c>
      <c r="L236" s="5" t="s">
        <v>366</v>
      </c>
    </row>
    <row r="237" spans="1:12" x14ac:dyDescent="0.2">
      <c r="A237" s="9" t="s">
        <v>341</v>
      </c>
      <c r="B237" s="21" t="s">
        <v>342</v>
      </c>
      <c r="C237" s="21">
        <v>5775</v>
      </c>
      <c r="D237" s="21">
        <v>1725</v>
      </c>
      <c r="E237" s="21">
        <v>18.39</v>
      </c>
      <c r="F237" s="21">
        <v>7518.39</v>
      </c>
      <c r="G237" s="21">
        <v>-0.02</v>
      </c>
      <c r="H237" s="21">
        <v>881.42</v>
      </c>
      <c r="I237" s="21">
        <v>18.39</v>
      </c>
      <c r="J237" s="21">
        <v>899.79</v>
      </c>
      <c r="K237" s="21">
        <v>6618.6</v>
      </c>
      <c r="L237" s="5" t="s">
        <v>367</v>
      </c>
    </row>
    <row r="238" spans="1:12" x14ac:dyDescent="0.2">
      <c r="A238" s="9" t="s">
        <v>343</v>
      </c>
      <c r="B238" s="21" t="s">
        <v>344</v>
      </c>
      <c r="C238" s="21">
        <v>13474.95</v>
      </c>
      <c r="D238" s="21">
        <v>4025</v>
      </c>
      <c r="E238" s="21">
        <v>64.42</v>
      </c>
      <c r="F238" s="21">
        <v>17564.37</v>
      </c>
      <c r="G238" s="21">
        <v>0</v>
      </c>
      <c r="H238" s="21">
        <v>3103.95</v>
      </c>
      <c r="I238" s="21">
        <v>64.42</v>
      </c>
      <c r="J238" s="21">
        <v>3168.37</v>
      </c>
      <c r="K238" s="21">
        <v>14396</v>
      </c>
      <c r="L238" s="5" t="s">
        <v>367</v>
      </c>
    </row>
    <row r="239" spans="1:12" x14ac:dyDescent="0.2">
      <c r="A239" s="9" t="s">
        <v>345</v>
      </c>
      <c r="B239" s="21" t="s">
        <v>346</v>
      </c>
      <c r="C239" s="21">
        <v>5775</v>
      </c>
      <c r="D239" s="21">
        <v>1725</v>
      </c>
      <c r="E239" s="21">
        <v>18.39</v>
      </c>
      <c r="F239" s="21">
        <v>7518.39</v>
      </c>
      <c r="G239" s="21">
        <v>-0.02</v>
      </c>
      <c r="H239" s="21">
        <v>881.42</v>
      </c>
      <c r="I239" s="21">
        <v>18.39</v>
      </c>
      <c r="J239" s="21">
        <v>899.79</v>
      </c>
      <c r="K239" s="21">
        <v>6618.6</v>
      </c>
      <c r="L239" s="5" t="s">
        <v>367</v>
      </c>
    </row>
    <row r="240" spans="1:12" x14ac:dyDescent="0.2">
      <c r="A240" s="9" t="s">
        <v>347</v>
      </c>
      <c r="B240" s="21" t="s">
        <v>348</v>
      </c>
      <c r="C240" s="21">
        <v>5775</v>
      </c>
      <c r="D240" s="21">
        <v>1725</v>
      </c>
      <c r="E240" s="21">
        <v>18.39</v>
      </c>
      <c r="F240" s="21">
        <v>7518.39</v>
      </c>
      <c r="G240" s="21">
        <v>-0.02</v>
      </c>
      <c r="H240" s="21">
        <v>881.42</v>
      </c>
      <c r="I240" s="21">
        <v>18.39</v>
      </c>
      <c r="J240" s="21">
        <v>899.79</v>
      </c>
      <c r="K240" s="21">
        <v>6618.6</v>
      </c>
      <c r="L240" s="5" t="s">
        <v>366</v>
      </c>
    </row>
    <row r="241" spans="1:12" x14ac:dyDescent="0.2">
      <c r="A241" s="9" t="s">
        <v>349</v>
      </c>
      <c r="B241" s="21" t="s">
        <v>350</v>
      </c>
      <c r="C241" s="21">
        <v>5775</v>
      </c>
      <c r="D241" s="21">
        <v>1725</v>
      </c>
      <c r="E241" s="21">
        <v>18.39</v>
      </c>
      <c r="F241" s="21">
        <v>7518.39</v>
      </c>
      <c r="G241" s="21">
        <v>-0.02</v>
      </c>
      <c r="H241" s="21">
        <v>881.42</v>
      </c>
      <c r="I241" s="21">
        <v>18.39</v>
      </c>
      <c r="J241" s="21">
        <v>899.79</v>
      </c>
      <c r="K241" s="21">
        <v>6618.6</v>
      </c>
      <c r="L241" s="5" t="s">
        <v>367</v>
      </c>
    </row>
    <row r="242" spans="1:12" x14ac:dyDescent="0.2">
      <c r="A242" s="9" t="s">
        <v>351</v>
      </c>
      <c r="B242" s="21" t="s">
        <v>352</v>
      </c>
      <c r="C242" s="21">
        <v>5775</v>
      </c>
      <c r="D242" s="21">
        <v>1725</v>
      </c>
      <c r="E242" s="21">
        <v>18.39</v>
      </c>
      <c r="F242" s="21">
        <v>7518.39</v>
      </c>
      <c r="G242" s="21">
        <v>-0.02</v>
      </c>
      <c r="H242" s="21">
        <v>881.42</v>
      </c>
      <c r="I242" s="21">
        <v>18.39</v>
      </c>
      <c r="J242" s="21">
        <v>899.79</v>
      </c>
      <c r="K242" s="21">
        <v>6618.6</v>
      </c>
      <c r="L242" s="5" t="s">
        <v>367</v>
      </c>
    </row>
    <row r="243" spans="1:12" s="4" customFormat="1" x14ac:dyDescent="0.2">
      <c r="B243" s="8"/>
      <c r="C243" s="8" t="s">
        <v>29</v>
      </c>
      <c r="D243" s="8" t="s">
        <v>29</v>
      </c>
      <c r="E243" s="8" t="s">
        <v>29</v>
      </c>
      <c r="F243" s="8" t="s">
        <v>29</v>
      </c>
      <c r="G243" s="8" t="s">
        <v>29</v>
      </c>
      <c r="H243" s="8" t="s">
        <v>29</v>
      </c>
      <c r="I243" s="8" t="s">
        <v>29</v>
      </c>
      <c r="J243" s="8" t="s">
        <v>29</v>
      </c>
      <c r="K243" s="8" t="s">
        <v>29</v>
      </c>
    </row>
    <row r="244" spans="1:12" ht="15" x14ac:dyDescent="0.25">
      <c r="A244" s="6" t="s">
        <v>28</v>
      </c>
      <c r="B244" s="17" t="s">
        <v>368</v>
      </c>
      <c r="C244" s="19">
        <v>58489.95</v>
      </c>
      <c r="D244" s="19">
        <v>17471.03</v>
      </c>
      <c r="E244" s="19">
        <v>220.59</v>
      </c>
      <c r="F244" s="19">
        <v>76181.570000000007</v>
      </c>
      <c r="G244" s="19">
        <v>-0.18</v>
      </c>
      <c r="H244" s="19">
        <v>10547.16</v>
      </c>
      <c r="I244" s="19">
        <v>220.59</v>
      </c>
      <c r="J244" s="19">
        <v>10767.57</v>
      </c>
      <c r="K244" s="19">
        <v>65414</v>
      </c>
    </row>
    <row r="245" spans="1:12" x14ac:dyDescent="0.2">
      <c r="A245" s="14"/>
      <c r="B245" s="15"/>
      <c r="C245" s="15"/>
      <c r="D245" s="15"/>
      <c r="E245" s="15"/>
      <c r="F245" s="15"/>
      <c r="G245" s="15"/>
      <c r="H245" s="15"/>
      <c r="I245" s="15"/>
      <c r="J245" s="15"/>
      <c r="K245" s="15"/>
    </row>
    <row r="246" spans="1:12" s="4" customFormat="1" x14ac:dyDescent="0.2">
      <c r="A246" s="20"/>
      <c r="B246" s="8"/>
      <c r="C246" s="8" t="s">
        <v>353</v>
      </c>
      <c r="D246" s="8" t="s">
        <v>353</v>
      </c>
      <c r="E246" s="8" t="s">
        <v>353</v>
      </c>
      <c r="F246" s="8" t="s">
        <v>353</v>
      </c>
      <c r="G246" s="8" t="s">
        <v>353</v>
      </c>
      <c r="H246" s="8" t="s">
        <v>353</v>
      </c>
      <c r="I246" s="8" t="s">
        <v>353</v>
      </c>
      <c r="J246" s="8" t="s">
        <v>353</v>
      </c>
      <c r="K246" s="8" t="s">
        <v>353</v>
      </c>
    </row>
    <row r="247" spans="1:12" ht="15" x14ac:dyDescent="0.25">
      <c r="A247" s="6" t="s">
        <v>354</v>
      </c>
      <c r="B247" s="17">
        <v>160</v>
      </c>
      <c r="C247" s="19">
        <f>+C16+C28+C40+C52+C64+C76+C88+C100+C112+C124+C136+C148+C160+C172+C184+C196+C208+C220+C232+C244</f>
        <v>1165178.9999999995</v>
      </c>
      <c r="D247" s="19">
        <f t="shared" ref="D247:K247" si="0">+D16+D28+D40+D52+D64+D76+D88+D100+D112+D124+D136+D148+D160+D172+D184+D196+D208+D220+D232+D244</f>
        <v>348040.60000000009</v>
      </c>
      <c r="E247" s="19">
        <f t="shared" si="0"/>
        <v>4393.4100000000008</v>
      </c>
      <c r="F247" s="19">
        <f t="shared" si="0"/>
        <v>1517613.0100000007</v>
      </c>
      <c r="G247" s="19">
        <f t="shared" si="0"/>
        <v>-2.4499999999999997</v>
      </c>
      <c r="H247" s="19">
        <f t="shared" si="0"/>
        <v>210271.05000000005</v>
      </c>
      <c r="I247" s="19">
        <f t="shared" si="0"/>
        <v>4393.4100000000008</v>
      </c>
      <c r="J247" s="19">
        <f t="shared" si="0"/>
        <v>214662.01</v>
      </c>
      <c r="K247" s="19">
        <f t="shared" si="0"/>
        <v>1302951</v>
      </c>
    </row>
    <row r="248" spans="1:12" s="32" customFormat="1" x14ac:dyDescent="0.2">
      <c r="A248" s="34"/>
      <c r="C248" s="35"/>
      <c r="D248" s="35"/>
      <c r="E248" s="35"/>
      <c r="F248" s="35"/>
      <c r="G248" s="35"/>
      <c r="H248" s="35"/>
      <c r="I248" s="35"/>
      <c r="J248" s="35"/>
      <c r="K248" s="35"/>
    </row>
  </sheetData>
  <autoFilter ref="A5:L244"/>
  <mergeCells count="4">
    <mergeCell ref="I1:K1"/>
    <mergeCell ref="A2:K2"/>
    <mergeCell ref="A3:K3"/>
    <mergeCell ref="A4:K4"/>
  </mergeCells>
  <conditionalFormatting sqref="L1:XFD4 A233:C242 A221:C230 A209:C218 A197:C206 A185:C194 A173:C182 A161:C170 A149:C158 A137:C146 A125:C134 A113:C122 A101:C110 A89:C98 A77:C86 A65:C74 A53:C62 A41:C50 A29:C38 A5:C14 A17:C26 D5:K5 M5:XFD5 D6:XFD248 B15:C16 B27:C28 B39:C40 B51:C52 B63:C64 B75:C76 B87:C88 B99:C100 B111:C112 B123:C124 B135:C136 B147:C148 B159:C160 B171:C172 B183:C184 B195:C196 B207:C208 B219:C220 B231:C232 B243:C244 A245:C248 A249:XFD1048576">
    <cfRule type="cellIs" dxfId="3" priority="6" operator="lessThan">
      <formula>0</formula>
    </cfRule>
  </conditionalFormatting>
  <conditionalFormatting sqref="A1:B4 F1:K4">
    <cfRule type="cellIs" dxfId="2" priority="4" operator="lessThan">
      <formula>0</formula>
    </cfRule>
  </conditionalFormatting>
  <conditionalFormatting sqref="L5">
    <cfRule type="cellIs" dxfId="1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91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A13" sqref="A13:N27"/>
    </sheetView>
  </sheetViews>
  <sheetFormatPr baseColWidth="10" defaultRowHeight="15" x14ac:dyDescent="0.25"/>
  <cols>
    <col min="2" max="2" width="27.85546875" bestFit="1" customWidth="1"/>
    <col min="7" max="7" width="13.42578125" customWidth="1"/>
    <col min="10" max="10" width="13.7109375" customWidth="1"/>
  </cols>
  <sheetData>
    <row r="1" spans="1:12" ht="18" x14ac:dyDescent="0.3">
      <c r="A1" s="31"/>
      <c r="B1" s="31"/>
      <c r="C1" s="31"/>
      <c r="D1" s="31"/>
      <c r="E1" s="31"/>
      <c r="F1" s="31"/>
      <c r="G1" s="31"/>
      <c r="H1" s="31"/>
      <c r="I1" s="36" t="s">
        <v>359</v>
      </c>
      <c r="J1" s="36"/>
      <c r="K1" s="36"/>
    </row>
    <row r="2" spans="1:12" ht="21" x14ac:dyDescent="0.25">
      <c r="A2" s="37" t="s">
        <v>360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 ht="18.75" x14ac:dyDescent="0.3">
      <c r="A3" s="38" t="s">
        <v>364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18.75" x14ac:dyDescent="0.3">
      <c r="A4" s="39" t="s">
        <v>363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2" ht="33.75" x14ac:dyDescent="0.25">
      <c r="A5" s="29" t="s">
        <v>0</v>
      </c>
      <c r="B5" s="25" t="s">
        <v>1</v>
      </c>
      <c r="C5" s="25" t="s">
        <v>355</v>
      </c>
      <c r="D5" s="25" t="s">
        <v>356</v>
      </c>
      <c r="E5" s="25" t="s">
        <v>357</v>
      </c>
      <c r="F5" s="25" t="s">
        <v>358</v>
      </c>
      <c r="G5" s="25" t="s">
        <v>5</v>
      </c>
      <c r="H5" s="25" t="s">
        <v>6</v>
      </c>
      <c r="I5" s="25" t="s">
        <v>7</v>
      </c>
      <c r="J5" s="25" t="s">
        <v>9</v>
      </c>
      <c r="K5" s="25" t="s">
        <v>10</v>
      </c>
      <c r="L5" s="25" t="s">
        <v>369</v>
      </c>
    </row>
    <row r="6" spans="1:12" x14ac:dyDescent="0.25">
      <c r="A6" s="23" t="s">
        <v>217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2" x14ac:dyDescent="0.25">
      <c r="A7" s="24" t="s">
        <v>228</v>
      </c>
      <c r="B7" s="27" t="s">
        <v>229</v>
      </c>
      <c r="C7" s="27">
        <v>2958.9</v>
      </c>
      <c r="D7" s="27">
        <v>739.73</v>
      </c>
      <c r="E7" s="27">
        <v>7397.26</v>
      </c>
      <c r="F7" s="27">
        <v>1005.77</v>
      </c>
      <c r="G7" s="27">
        <v>13601.66</v>
      </c>
      <c r="H7" s="27">
        <v>1166.27</v>
      </c>
      <c r="I7" s="27">
        <v>-0.01</v>
      </c>
      <c r="J7" s="27">
        <v>1166.26</v>
      </c>
      <c r="K7" s="27">
        <v>10935.4</v>
      </c>
      <c r="L7" s="5" t="s">
        <v>370</v>
      </c>
    </row>
    <row r="8" spans="1:12" x14ac:dyDescent="0.25">
      <c r="B8" s="18"/>
      <c r="C8" s="18" t="s">
        <v>29</v>
      </c>
      <c r="D8" s="18" t="s">
        <v>29</v>
      </c>
      <c r="E8" s="18" t="s">
        <v>29</v>
      </c>
      <c r="F8" s="18" t="s">
        <v>29</v>
      </c>
      <c r="G8" s="18" t="s">
        <v>29</v>
      </c>
      <c r="H8" s="18" t="s">
        <v>29</v>
      </c>
      <c r="I8" s="18" t="s">
        <v>29</v>
      </c>
      <c r="J8" s="18" t="s">
        <v>29</v>
      </c>
      <c r="K8" s="18" t="s">
        <v>29</v>
      </c>
    </row>
    <row r="9" spans="1:12" x14ac:dyDescent="0.25">
      <c r="A9" s="30" t="s">
        <v>28</v>
      </c>
      <c r="B9" s="17">
        <v>1</v>
      </c>
      <c r="C9" s="26">
        <f>+C7</f>
        <v>2958.9</v>
      </c>
      <c r="D9" s="35">
        <f t="shared" ref="D9:K9" si="0">+D7</f>
        <v>739.73</v>
      </c>
      <c r="E9" s="35">
        <f t="shared" si="0"/>
        <v>7397.26</v>
      </c>
      <c r="F9" s="35">
        <f t="shared" si="0"/>
        <v>1005.77</v>
      </c>
      <c r="G9" s="35">
        <f t="shared" si="0"/>
        <v>13601.66</v>
      </c>
      <c r="H9" s="35">
        <f t="shared" si="0"/>
        <v>1166.27</v>
      </c>
      <c r="I9" s="35">
        <f t="shared" si="0"/>
        <v>-0.01</v>
      </c>
      <c r="J9" s="35">
        <f t="shared" si="0"/>
        <v>1166.26</v>
      </c>
      <c r="K9" s="35">
        <f t="shared" si="0"/>
        <v>10935.4</v>
      </c>
    </row>
    <row r="11" spans="1:12" x14ac:dyDescent="0.25">
      <c r="A11" s="28"/>
      <c r="B11" s="18"/>
      <c r="C11" s="18" t="s">
        <v>353</v>
      </c>
      <c r="D11" s="18" t="s">
        <v>353</v>
      </c>
      <c r="E11" s="18" t="s">
        <v>353</v>
      </c>
      <c r="F11" s="18" t="s">
        <v>353</v>
      </c>
      <c r="G11" s="18" t="s">
        <v>353</v>
      </c>
      <c r="H11" s="18" t="s">
        <v>353</v>
      </c>
      <c r="I11" s="18" t="s">
        <v>353</v>
      </c>
      <c r="J11" s="18" t="s">
        <v>353</v>
      </c>
      <c r="K11" s="18" t="s">
        <v>353</v>
      </c>
    </row>
    <row r="12" spans="1:12" x14ac:dyDescent="0.25">
      <c r="A12" s="30" t="s">
        <v>354</v>
      </c>
      <c r="B12" s="17">
        <v>1</v>
      </c>
      <c r="C12" s="26">
        <f>+C9</f>
        <v>2958.9</v>
      </c>
      <c r="D12" s="35">
        <f t="shared" ref="D12:K12" si="1">+D9</f>
        <v>739.73</v>
      </c>
      <c r="E12" s="35">
        <f t="shared" si="1"/>
        <v>7397.26</v>
      </c>
      <c r="F12" s="35">
        <f t="shared" si="1"/>
        <v>1005.77</v>
      </c>
      <c r="G12" s="35">
        <f t="shared" si="1"/>
        <v>13601.66</v>
      </c>
      <c r="H12" s="35">
        <f t="shared" si="1"/>
        <v>1166.27</v>
      </c>
      <c r="I12" s="35">
        <f t="shared" si="1"/>
        <v>-0.01</v>
      </c>
      <c r="J12" s="35">
        <f t="shared" si="1"/>
        <v>1166.26</v>
      </c>
      <c r="K12" s="35">
        <f t="shared" si="1"/>
        <v>10935.4</v>
      </c>
    </row>
  </sheetData>
  <mergeCells count="4">
    <mergeCell ref="I1:K1"/>
    <mergeCell ref="A2:K2"/>
    <mergeCell ref="A3:K3"/>
    <mergeCell ref="A4:K4"/>
  </mergeCells>
  <conditionalFormatting sqref="A1:B4 F1:K4">
    <cfRule type="cellIs" dxfId="0" priority="4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TODOS</vt:lpstr>
      <vt:lpstr>FINQUITOS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2021-05-01T00:58:11Z</cp:lastPrinted>
  <dcterms:created xsi:type="dcterms:W3CDTF">2021-04-28T04:05:59Z</dcterms:created>
  <dcterms:modified xsi:type="dcterms:W3CDTF">2021-06-07T23:22:41Z</dcterms:modified>
</cp:coreProperties>
</file>