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1985"/>
  </bookViews>
  <sheets>
    <sheet name="Todo" sheetId="1" r:id="rId1"/>
    <sheet name="Hoja2" sheetId="2" r:id="rId2"/>
  </sheets>
  <definedNames>
    <definedName name="_xlnm.Print_Titles" localSheetId="0">Todo!$1:$3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4" i="2"/>
  <c r="C7" i="2" l="1"/>
</calcChain>
</file>

<file path=xl/sharedStrings.xml><?xml version="1.0" encoding="utf-8"?>
<sst xmlns="http://schemas.openxmlformats.org/spreadsheetml/2006/main" count="378" uniqueCount="88">
  <si>
    <t>Código</t>
  </si>
  <si>
    <t>Empleado</t>
  </si>
  <si>
    <t>Sueldo</t>
  </si>
  <si>
    <t>Tiempo extraordinario</t>
  </si>
  <si>
    <t>Aguinaldo</t>
  </si>
  <si>
    <t>Gastos de Campo</t>
  </si>
  <si>
    <t>Cuotas IMSS pagadas por el patrón</t>
  </si>
  <si>
    <t>Ley SPEJM parrafo 2 Art. 54</t>
  </si>
  <si>
    <t>I.S.R. Art 174</t>
  </si>
  <si>
    <t>I.S.R. (sp)</t>
  </si>
  <si>
    <t>Cuotas obrero patronales IMSS</t>
  </si>
  <si>
    <t>Ajuste al neto</t>
  </si>
  <si>
    <t>*NETO*</t>
  </si>
  <si>
    <t xml:space="preserve">    Reg. Pat. IMSS:  R1326894380</t>
  </si>
  <si>
    <t>Departamento 2 DISTRITO 01 TEQUILA</t>
  </si>
  <si>
    <t>1212010</t>
  </si>
  <si>
    <t>Murillo Ruiz Manuel</t>
  </si>
  <si>
    <t>Total Depto</t>
  </si>
  <si>
    <t xml:space="preserve">  -----------------------</t>
  </si>
  <si>
    <t>Departamento 5 DISTRITO 02</t>
  </si>
  <si>
    <t>1212375</t>
  </si>
  <si>
    <t>Pinedo Solano Cesar</t>
  </si>
  <si>
    <t>Departamento 6 DISTRITO 03</t>
  </si>
  <si>
    <t>1212013</t>
  </si>
  <si>
    <t>Rubalcava Pérez Héctor</t>
  </si>
  <si>
    <t>Departamento 7 DISTRITO 04</t>
  </si>
  <si>
    <t>1012389</t>
  </si>
  <si>
    <t>Zubieta Iñiguez Sandro Antonio</t>
  </si>
  <si>
    <t>Departamento 8 DISTRITO 05 PTOX VALLARTA</t>
  </si>
  <si>
    <t>1705003</t>
  </si>
  <si>
    <t>Díaz Guardado Gladys Jazmin</t>
  </si>
  <si>
    <t>Departamento 10 DISTRITO 06</t>
  </si>
  <si>
    <t>1706001</t>
  </si>
  <si>
    <t>Rojas García Karla Elizabeth</t>
  </si>
  <si>
    <t>Departamento 11 DISTRITO 07</t>
  </si>
  <si>
    <t>1712004</t>
  </si>
  <si>
    <t>Rivera Vega Daniel</t>
  </si>
  <si>
    <t>Departamento 12 DISTRITO 08</t>
  </si>
  <si>
    <t>1212016</t>
  </si>
  <si>
    <t>Camacho Gómez Adrian Gerardo</t>
  </si>
  <si>
    <t>Departamento 13 DISTRITO 09</t>
  </si>
  <si>
    <t>1212024</t>
  </si>
  <si>
    <t>Pulido Maciel Blanca Estela</t>
  </si>
  <si>
    <t>Departamento 14 DISTRITO 10</t>
  </si>
  <si>
    <t>1710003</t>
  </si>
  <si>
    <t>Guadalajara Gutiérrez José Carlos</t>
  </si>
  <si>
    <t>Departamento 15 DISTRITO 11</t>
  </si>
  <si>
    <t>1212020</t>
  </si>
  <si>
    <t>Muñoz Ochoa Julio</t>
  </si>
  <si>
    <t>Departamento 16 DISTRITO 12</t>
  </si>
  <si>
    <t>1708005</t>
  </si>
  <si>
    <t>Nuñez Gudiño Graciela</t>
  </si>
  <si>
    <t>Departamento 17 DISTRITO 13</t>
  </si>
  <si>
    <t>1012307</t>
  </si>
  <si>
    <t>Sanchez Ramos Claudia Rocío</t>
  </si>
  <si>
    <t>Departamento 18 DISTRITO 14</t>
  </si>
  <si>
    <t>1714002</t>
  </si>
  <si>
    <t>Delgado Landeros Juan  Luis</t>
  </si>
  <si>
    <t>Departamento 19 DISTRITO 15</t>
  </si>
  <si>
    <t>1212007</t>
  </si>
  <si>
    <t>Trujillo Sánchez Fernando</t>
  </si>
  <si>
    <t>Departamento 20 DISTRITO 16</t>
  </si>
  <si>
    <t>1012369</t>
  </si>
  <si>
    <t xml:space="preserve">Yong Avelar Edgar Idai </t>
  </si>
  <si>
    <t>Departamento 21 DISTRITO 17 JOCOTEPEC</t>
  </si>
  <si>
    <t>1212006</t>
  </si>
  <si>
    <t>Rivera Mexicano Arturo</t>
  </si>
  <si>
    <t>Departamento 23 DISTRITO 18 AUTLAN</t>
  </si>
  <si>
    <t>1006461</t>
  </si>
  <si>
    <t>Cortés Padilla Juan Carlos</t>
  </si>
  <si>
    <t>Departamento 25 DISTRITO 19</t>
  </si>
  <si>
    <t>1212014</t>
  </si>
  <si>
    <t>Rubio Montaño Fernando</t>
  </si>
  <si>
    <t>Departamento 26 DISTRITO 20</t>
  </si>
  <si>
    <t>1212018</t>
  </si>
  <si>
    <t>Del Toro Hernández Rafael</t>
  </si>
  <si>
    <t xml:space="preserve">  =============</t>
  </si>
  <si>
    <t>Total Gral.</t>
  </si>
  <si>
    <t xml:space="preserve"> </t>
  </si>
  <si>
    <t>TOTAL PERCEPCIONES</t>
  </si>
  <si>
    <t>TOTAL DEDUCCIONES</t>
  </si>
  <si>
    <t>INSTITUTO ELECTORAL Y DE PARTICIPACIÓN CIUDADANA DEL ESTADO DE JALISCO</t>
  </si>
  <si>
    <t>Percepción Quincenal del 01/12/2017 al 15/12/2017 Consejo Distrital</t>
  </si>
  <si>
    <t>Total Nomina</t>
  </si>
  <si>
    <t>BANCOMER</t>
  </si>
  <si>
    <t>SPEY NOMINA</t>
  </si>
  <si>
    <t>CHEQUE</t>
  </si>
  <si>
    <t>ADVO. CONS. 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</si>
</sst>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12"/>
      <color rgb="FFFF9900"/>
      <name val="Calibri"/>
      <family val="2"/>
    </font>
    <font>
      <b/>
      <sz val="8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DB9FF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0" xfId="0" applyNumberFormat="1" applyFont="1"/>
    <xf numFmtId="49" fontId="6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0" fontId="2" fillId="0" borderId="0" xfId="0" applyFont="1"/>
    <xf numFmtId="44" fontId="2" fillId="2" borderId="0" xfId="1" applyFont="1" applyFill="1"/>
    <xf numFmtId="44" fontId="0" fillId="0" borderId="0" xfId="1" applyFont="1" applyFill="1"/>
    <xf numFmtId="44" fontId="1" fillId="0" borderId="0" xfId="1" applyFont="1" applyFill="1" applyBorder="1"/>
    <xf numFmtId="44" fontId="0" fillId="0" borderId="0" xfId="1" applyFont="1"/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D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zoomScaleNormal="100" workbookViewId="0">
      <selection activeCell="B42" sqref="B4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0.42578125" style="1" customWidth="1"/>
    <col min="4" max="4" width="10.85546875" style="1" customWidth="1"/>
    <col min="5" max="5" width="11" style="1" customWidth="1"/>
    <col min="6" max="6" width="9.85546875" style="1" customWidth="1"/>
    <col min="7" max="7" width="11.42578125" style="1" customWidth="1"/>
    <col min="8" max="8" width="10.85546875" style="1" customWidth="1"/>
    <col min="9" max="9" width="11.7109375" style="1" customWidth="1"/>
    <col min="10" max="10" width="8.42578125" style="1" customWidth="1"/>
    <col min="11" max="11" width="8.7109375" style="1" customWidth="1"/>
    <col min="12" max="12" width="11" style="1" customWidth="1"/>
    <col min="13" max="13" width="8.85546875" style="1" customWidth="1"/>
    <col min="14" max="14" width="11.140625" style="1" customWidth="1"/>
    <col min="15" max="15" width="10.5703125" style="1" customWidth="1"/>
    <col min="16" max="16384" width="11.42578125" style="1"/>
  </cols>
  <sheetData>
    <row r="1" spans="1:15" ht="15.75" customHeight="1" x14ac:dyDescent="0.2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">
      <c r="A2" s="22" t="s">
        <v>82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3" customFormat="1" ht="25.5" thickBot="1" x14ac:dyDescent="0.25">
      <c r="A3" s="18" t="s">
        <v>0</v>
      </c>
      <c r="B3" s="19" t="s">
        <v>1</v>
      </c>
      <c r="C3" s="19" t="s">
        <v>2</v>
      </c>
      <c r="D3" s="20" t="s">
        <v>3</v>
      </c>
      <c r="E3" s="19" t="s">
        <v>4</v>
      </c>
      <c r="F3" s="19" t="s">
        <v>5</v>
      </c>
      <c r="G3" s="20" t="s">
        <v>6</v>
      </c>
      <c r="H3" s="20" t="s">
        <v>7</v>
      </c>
      <c r="I3" s="20" t="s">
        <v>79</v>
      </c>
      <c r="J3" s="19" t="s">
        <v>8</v>
      </c>
      <c r="K3" s="19" t="s">
        <v>9</v>
      </c>
      <c r="L3" s="20" t="s">
        <v>10</v>
      </c>
      <c r="M3" s="19" t="s">
        <v>11</v>
      </c>
      <c r="N3" s="20" t="s">
        <v>80</v>
      </c>
      <c r="O3" s="19" t="s">
        <v>12</v>
      </c>
    </row>
    <row r="4" spans="1:15" ht="12" thickTop="1" x14ac:dyDescent="0.2">
      <c r="A4" s="6" t="s">
        <v>13</v>
      </c>
    </row>
    <row r="6" spans="1:15" x14ac:dyDescent="0.2">
      <c r="A6" s="5" t="s">
        <v>14</v>
      </c>
    </row>
    <row r="7" spans="1:15" x14ac:dyDescent="0.2">
      <c r="A7" s="2" t="s">
        <v>15</v>
      </c>
      <c r="B7" s="1" t="s">
        <v>16</v>
      </c>
      <c r="C7" s="7">
        <v>5384.55</v>
      </c>
      <c r="D7" s="7">
        <v>1615.38</v>
      </c>
      <c r="E7" s="7">
        <v>0</v>
      </c>
      <c r="F7" s="7">
        <v>1370</v>
      </c>
      <c r="G7" s="7">
        <v>11.2</v>
      </c>
      <c r="H7" s="7">
        <v>0</v>
      </c>
      <c r="I7" s="7">
        <v>8381.1299999999992</v>
      </c>
      <c r="J7" s="7">
        <v>0</v>
      </c>
      <c r="K7" s="7">
        <v>1233.28</v>
      </c>
      <c r="L7" s="7">
        <v>11.2</v>
      </c>
      <c r="M7" s="7">
        <v>0.05</v>
      </c>
      <c r="N7" s="7">
        <v>1244.53</v>
      </c>
      <c r="O7" s="7">
        <v>7136.6</v>
      </c>
    </row>
    <row r="8" spans="1:15" s="4" customFormat="1" x14ac:dyDescent="0.2">
      <c r="A8" s="9" t="s">
        <v>17</v>
      </c>
      <c r="C8" s="4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 t="s">
        <v>18</v>
      </c>
      <c r="J8" s="4" t="s">
        <v>18</v>
      </c>
      <c r="K8" s="4" t="s">
        <v>18</v>
      </c>
      <c r="L8" s="4" t="s">
        <v>18</v>
      </c>
      <c r="M8" s="4" t="s">
        <v>18</v>
      </c>
      <c r="N8" s="4" t="s">
        <v>18</v>
      </c>
      <c r="O8" s="4" t="s">
        <v>18</v>
      </c>
    </row>
    <row r="9" spans="1:15" x14ac:dyDescent="0.2">
      <c r="C9" s="10">
        <v>5384.55</v>
      </c>
      <c r="D9" s="10">
        <v>1615.38</v>
      </c>
      <c r="E9" s="10">
        <v>0</v>
      </c>
      <c r="F9" s="10">
        <v>1370</v>
      </c>
      <c r="G9" s="10">
        <v>11.2</v>
      </c>
      <c r="H9" s="10">
        <v>0</v>
      </c>
      <c r="I9" s="10">
        <v>8381.1299999999992</v>
      </c>
      <c r="J9" s="10">
        <v>0</v>
      </c>
      <c r="K9" s="10">
        <v>1233.28</v>
      </c>
      <c r="L9" s="10">
        <v>11.2</v>
      </c>
      <c r="M9" s="10">
        <v>0.05</v>
      </c>
      <c r="N9" s="10">
        <v>1244.53</v>
      </c>
      <c r="O9" s="10">
        <v>7136.6</v>
      </c>
    </row>
    <row r="11" spans="1:15" x14ac:dyDescent="0.2">
      <c r="A11" s="5" t="s">
        <v>19</v>
      </c>
    </row>
    <row r="12" spans="1:15" x14ac:dyDescent="0.2">
      <c r="A12" s="2" t="s">
        <v>20</v>
      </c>
      <c r="B12" s="1" t="s">
        <v>21</v>
      </c>
      <c r="C12" s="7">
        <v>5384.55</v>
      </c>
      <c r="D12" s="7">
        <v>1615.38</v>
      </c>
      <c r="E12" s="7">
        <v>0</v>
      </c>
      <c r="F12" s="7">
        <v>1370</v>
      </c>
      <c r="G12" s="7">
        <v>11.2</v>
      </c>
      <c r="H12" s="7">
        <v>0</v>
      </c>
      <c r="I12" s="7">
        <v>8381.1299999999992</v>
      </c>
      <c r="J12" s="7">
        <v>0</v>
      </c>
      <c r="K12" s="7">
        <v>1233.28</v>
      </c>
      <c r="L12" s="7">
        <v>11.2</v>
      </c>
      <c r="M12" s="7">
        <v>0.05</v>
      </c>
      <c r="N12" s="7">
        <v>1244.53</v>
      </c>
      <c r="O12" s="7">
        <v>7136.6</v>
      </c>
    </row>
    <row r="13" spans="1:15" s="4" customFormat="1" x14ac:dyDescent="0.2">
      <c r="A13" s="9" t="s">
        <v>17</v>
      </c>
      <c r="C13" s="4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4" t="s">
        <v>18</v>
      </c>
      <c r="L13" s="4" t="s">
        <v>18</v>
      </c>
      <c r="M13" s="4" t="s">
        <v>18</v>
      </c>
      <c r="N13" s="4" t="s">
        <v>18</v>
      </c>
      <c r="O13" s="4" t="s">
        <v>18</v>
      </c>
    </row>
    <row r="14" spans="1:15" x14ac:dyDescent="0.2">
      <c r="C14" s="10">
        <v>5384.55</v>
      </c>
      <c r="D14" s="10">
        <v>1615.38</v>
      </c>
      <c r="E14" s="10">
        <v>0</v>
      </c>
      <c r="F14" s="10">
        <v>1370</v>
      </c>
      <c r="G14" s="10">
        <v>11.2</v>
      </c>
      <c r="H14" s="10">
        <v>0</v>
      </c>
      <c r="I14" s="10">
        <v>8381.1299999999992</v>
      </c>
      <c r="J14" s="10">
        <v>0</v>
      </c>
      <c r="K14" s="10">
        <v>1233.28</v>
      </c>
      <c r="L14" s="10">
        <v>11.2</v>
      </c>
      <c r="M14" s="10">
        <v>0.05</v>
      </c>
      <c r="N14" s="10">
        <v>1244.53</v>
      </c>
      <c r="O14" s="10">
        <v>7136.6</v>
      </c>
    </row>
    <row r="16" spans="1:15" x14ac:dyDescent="0.2">
      <c r="A16" s="5" t="s">
        <v>22</v>
      </c>
    </row>
    <row r="17" spans="1:15" x14ac:dyDescent="0.2">
      <c r="A17" s="2" t="s">
        <v>23</v>
      </c>
      <c r="B17" s="1" t="s">
        <v>24</v>
      </c>
      <c r="C17" s="7">
        <v>5384.55</v>
      </c>
      <c r="D17" s="7">
        <v>1615.38</v>
      </c>
      <c r="E17" s="7">
        <v>2369.59</v>
      </c>
      <c r="F17" s="7">
        <v>1370</v>
      </c>
      <c r="G17" s="7">
        <v>17.5</v>
      </c>
      <c r="H17" s="7">
        <v>22.4</v>
      </c>
      <c r="I17" s="7">
        <v>10779.42</v>
      </c>
      <c r="J17" s="7">
        <v>22.4</v>
      </c>
      <c r="K17" s="7">
        <v>1233.28</v>
      </c>
      <c r="L17" s="7">
        <v>17.5</v>
      </c>
      <c r="M17" s="7">
        <v>0.04</v>
      </c>
      <c r="N17" s="7">
        <v>1273.22</v>
      </c>
      <c r="O17" s="7">
        <v>9506.2000000000007</v>
      </c>
    </row>
    <row r="18" spans="1:15" s="4" customFormat="1" x14ac:dyDescent="0.2">
      <c r="A18" s="9" t="s">
        <v>17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  <c r="L18" s="4" t="s">
        <v>18</v>
      </c>
      <c r="M18" s="4" t="s">
        <v>18</v>
      </c>
      <c r="N18" s="4" t="s">
        <v>18</v>
      </c>
      <c r="O18" s="4" t="s">
        <v>18</v>
      </c>
    </row>
    <row r="19" spans="1:15" x14ac:dyDescent="0.2">
      <c r="C19" s="10">
        <v>5384.55</v>
      </c>
      <c r="D19" s="10">
        <v>1615.38</v>
      </c>
      <c r="E19" s="10">
        <v>2369.59</v>
      </c>
      <c r="F19" s="10">
        <v>1370</v>
      </c>
      <c r="G19" s="10">
        <v>17.5</v>
      </c>
      <c r="H19" s="10">
        <v>22.4</v>
      </c>
      <c r="I19" s="10">
        <v>10779.42</v>
      </c>
      <c r="J19" s="10">
        <v>22.4</v>
      </c>
      <c r="K19" s="10">
        <v>1233.28</v>
      </c>
      <c r="L19" s="10">
        <v>17.5</v>
      </c>
      <c r="M19" s="10">
        <v>0.04</v>
      </c>
      <c r="N19" s="10">
        <v>1273.22</v>
      </c>
      <c r="O19" s="10">
        <v>9506.2000000000007</v>
      </c>
    </row>
    <row r="21" spans="1:15" x14ac:dyDescent="0.2">
      <c r="A21" s="5" t="s">
        <v>25</v>
      </c>
    </row>
    <row r="22" spans="1:15" x14ac:dyDescent="0.2">
      <c r="A22" s="2" t="s">
        <v>26</v>
      </c>
      <c r="B22" s="1" t="s">
        <v>27</v>
      </c>
      <c r="C22" s="7">
        <v>5384.55</v>
      </c>
      <c r="D22" s="7">
        <v>1615.38</v>
      </c>
      <c r="E22" s="7">
        <v>0</v>
      </c>
      <c r="F22" s="7">
        <v>0</v>
      </c>
      <c r="G22" s="7">
        <v>11.2</v>
      </c>
      <c r="H22" s="7">
        <v>0</v>
      </c>
      <c r="I22" s="7">
        <v>7011.13</v>
      </c>
      <c r="J22" s="7">
        <v>0</v>
      </c>
      <c r="K22" s="7">
        <v>940.65</v>
      </c>
      <c r="L22" s="7">
        <v>11.2</v>
      </c>
      <c r="M22" s="7">
        <v>0.08</v>
      </c>
      <c r="N22" s="7">
        <v>951.93</v>
      </c>
      <c r="O22" s="7">
        <v>6059.2</v>
      </c>
    </row>
    <row r="23" spans="1:15" s="4" customFormat="1" x14ac:dyDescent="0.2">
      <c r="A23" s="9" t="s">
        <v>17</v>
      </c>
      <c r="C23" s="4" t="s">
        <v>18</v>
      </c>
      <c r="D23" s="4" t="s">
        <v>18</v>
      </c>
      <c r="E23" s="4" t="s">
        <v>18</v>
      </c>
      <c r="F23" s="4" t="s">
        <v>18</v>
      </c>
      <c r="G23" s="4" t="s">
        <v>18</v>
      </c>
      <c r="H23" s="4" t="s">
        <v>18</v>
      </c>
      <c r="I23" s="4" t="s">
        <v>18</v>
      </c>
      <c r="J23" s="4" t="s">
        <v>18</v>
      </c>
      <c r="K23" s="4" t="s">
        <v>18</v>
      </c>
      <c r="L23" s="4" t="s">
        <v>18</v>
      </c>
      <c r="M23" s="4" t="s">
        <v>18</v>
      </c>
      <c r="N23" s="4" t="s">
        <v>18</v>
      </c>
      <c r="O23" s="4" t="s">
        <v>18</v>
      </c>
    </row>
    <row r="24" spans="1:15" x14ac:dyDescent="0.2">
      <c r="C24" s="10">
        <v>5384.55</v>
      </c>
      <c r="D24" s="10">
        <v>1615.38</v>
      </c>
      <c r="E24" s="10">
        <v>0</v>
      </c>
      <c r="F24" s="10">
        <v>0</v>
      </c>
      <c r="G24" s="10">
        <v>11.2</v>
      </c>
      <c r="H24" s="10">
        <v>0</v>
      </c>
      <c r="I24" s="10">
        <v>7011.13</v>
      </c>
      <c r="J24" s="10">
        <v>0</v>
      </c>
      <c r="K24" s="10">
        <v>940.65</v>
      </c>
      <c r="L24" s="10">
        <v>11.2</v>
      </c>
      <c r="M24" s="10">
        <v>0.08</v>
      </c>
      <c r="N24" s="10">
        <v>951.93</v>
      </c>
      <c r="O24" s="10">
        <v>6059.2</v>
      </c>
    </row>
    <row r="26" spans="1:15" x14ac:dyDescent="0.2">
      <c r="A26" s="5" t="s">
        <v>28</v>
      </c>
    </row>
    <row r="27" spans="1:15" x14ac:dyDescent="0.2">
      <c r="A27" s="2" t="s">
        <v>29</v>
      </c>
      <c r="B27" s="1" t="s">
        <v>30</v>
      </c>
      <c r="C27" s="7">
        <v>5384.55</v>
      </c>
      <c r="D27" s="7">
        <v>1615.38</v>
      </c>
      <c r="E27" s="7">
        <v>0</v>
      </c>
      <c r="F27" s="7">
        <v>1370</v>
      </c>
      <c r="G27" s="7">
        <v>17.5</v>
      </c>
      <c r="H27" s="7">
        <v>0</v>
      </c>
      <c r="I27" s="7">
        <v>8387.43</v>
      </c>
      <c r="J27" s="7">
        <v>0</v>
      </c>
      <c r="K27" s="7">
        <v>1233.28</v>
      </c>
      <c r="L27" s="7">
        <v>17.5</v>
      </c>
      <c r="M27" s="7">
        <v>0.05</v>
      </c>
      <c r="N27" s="7">
        <v>1250.83</v>
      </c>
      <c r="O27" s="7">
        <v>7136.6</v>
      </c>
    </row>
    <row r="28" spans="1:15" s="4" customFormat="1" x14ac:dyDescent="0.2">
      <c r="A28" s="9" t="s">
        <v>17</v>
      </c>
      <c r="C28" s="4" t="s">
        <v>18</v>
      </c>
      <c r="D28" s="4" t="s">
        <v>18</v>
      </c>
      <c r="E28" s="4" t="s">
        <v>18</v>
      </c>
      <c r="F28" s="4" t="s">
        <v>18</v>
      </c>
      <c r="G28" s="4" t="s">
        <v>18</v>
      </c>
      <c r="H28" s="4" t="s">
        <v>18</v>
      </c>
      <c r="I28" s="4" t="s">
        <v>18</v>
      </c>
      <c r="J28" s="4" t="s">
        <v>18</v>
      </c>
      <c r="K28" s="4" t="s">
        <v>18</v>
      </c>
      <c r="L28" s="4" t="s">
        <v>18</v>
      </c>
      <c r="M28" s="4" t="s">
        <v>18</v>
      </c>
      <c r="N28" s="4" t="s">
        <v>18</v>
      </c>
      <c r="O28" s="4" t="s">
        <v>18</v>
      </c>
    </row>
    <row r="29" spans="1:15" x14ac:dyDescent="0.2">
      <c r="C29" s="10">
        <v>5384.55</v>
      </c>
      <c r="D29" s="10">
        <v>1615.38</v>
      </c>
      <c r="E29" s="10">
        <v>0</v>
      </c>
      <c r="F29" s="10">
        <v>1370</v>
      </c>
      <c r="G29" s="10">
        <v>17.5</v>
      </c>
      <c r="H29" s="10">
        <v>0</v>
      </c>
      <c r="I29" s="10">
        <v>8387.43</v>
      </c>
      <c r="J29" s="10">
        <v>0</v>
      </c>
      <c r="K29" s="10">
        <v>1233.28</v>
      </c>
      <c r="L29" s="10">
        <v>17.5</v>
      </c>
      <c r="M29" s="10">
        <v>0.05</v>
      </c>
      <c r="N29" s="10">
        <v>1250.83</v>
      </c>
      <c r="O29" s="10">
        <v>7136.6</v>
      </c>
    </row>
    <row r="31" spans="1:15" x14ac:dyDescent="0.2">
      <c r="A31" s="5" t="s">
        <v>31</v>
      </c>
    </row>
    <row r="32" spans="1:15" x14ac:dyDescent="0.2">
      <c r="A32" s="2" t="s">
        <v>32</v>
      </c>
      <c r="B32" s="1" t="s">
        <v>33</v>
      </c>
      <c r="C32" s="7">
        <v>5384.55</v>
      </c>
      <c r="D32" s="7">
        <v>1615.38</v>
      </c>
      <c r="E32" s="7">
        <v>0</v>
      </c>
      <c r="F32" s="7">
        <v>0</v>
      </c>
      <c r="G32" s="7">
        <v>17.5</v>
      </c>
      <c r="H32" s="7">
        <v>0</v>
      </c>
      <c r="I32" s="7">
        <v>7017.43</v>
      </c>
      <c r="J32" s="7">
        <v>0</v>
      </c>
      <c r="K32" s="7">
        <v>940.65</v>
      </c>
      <c r="L32" s="7">
        <v>17.5</v>
      </c>
      <c r="M32" s="7">
        <v>0.08</v>
      </c>
      <c r="N32" s="7">
        <v>958.23</v>
      </c>
      <c r="O32" s="7">
        <v>6059.2</v>
      </c>
    </row>
    <row r="33" spans="1:15" s="4" customFormat="1" x14ac:dyDescent="0.2">
      <c r="A33" s="9" t="s">
        <v>17</v>
      </c>
      <c r="C33" s="4" t="s">
        <v>18</v>
      </c>
      <c r="D33" s="4" t="s">
        <v>18</v>
      </c>
      <c r="E33" s="4" t="s">
        <v>18</v>
      </c>
      <c r="F33" s="4" t="s">
        <v>18</v>
      </c>
      <c r="G33" s="4" t="s">
        <v>18</v>
      </c>
      <c r="H33" s="4" t="s">
        <v>18</v>
      </c>
      <c r="I33" s="4" t="s">
        <v>18</v>
      </c>
      <c r="J33" s="4" t="s">
        <v>18</v>
      </c>
      <c r="K33" s="4" t="s">
        <v>18</v>
      </c>
      <c r="L33" s="4" t="s">
        <v>18</v>
      </c>
      <c r="M33" s="4" t="s">
        <v>18</v>
      </c>
      <c r="N33" s="4" t="s">
        <v>18</v>
      </c>
      <c r="O33" s="4" t="s">
        <v>18</v>
      </c>
    </row>
    <row r="34" spans="1:15" x14ac:dyDescent="0.2">
      <c r="C34" s="10">
        <v>5384.55</v>
      </c>
      <c r="D34" s="10">
        <v>1615.38</v>
      </c>
      <c r="E34" s="10">
        <v>0</v>
      </c>
      <c r="F34" s="10">
        <v>0</v>
      </c>
      <c r="G34" s="10">
        <v>17.5</v>
      </c>
      <c r="H34" s="10">
        <v>0</v>
      </c>
      <c r="I34" s="10">
        <v>7017.43</v>
      </c>
      <c r="J34" s="10">
        <v>0</v>
      </c>
      <c r="K34" s="10">
        <v>940.65</v>
      </c>
      <c r="L34" s="10">
        <v>17.5</v>
      </c>
      <c r="M34" s="10">
        <v>0.08</v>
      </c>
      <c r="N34" s="10">
        <v>958.23</v>
      </c>
      <c r="O34" s="10">
        <v>6059.2</v>
      </c>
    </row>
    <row r="36" spans="1:15" x14ac:dyDescent="0.2">
      <c r="A36" s="5" t="s">
        <v>34</v>
      </c>
    </row>
    <row r="37" spans="1:15" x14ac:dyDescent="0.2">
      <c r="A37" s="2" t="s">
        <v>35</v>
      </c>
      <c r="B37" s="1" t="s">
        <v>36</v>
      </c>
      <c r="C37" s="7">
        <v>2871.76</v>
      </c>
      <c r="D37" s="7">
        <v>861.54</v>
      </c>
      <c r="E37" s="7">
        <v>1534.25</v>
      </c>
      <c r="F37" s="7">
        <v>0</v>
      </c>
      <c r="G37" s="7">
        <v>8.67</v>
      </c>
      <c r="H37" s="7">
        <v>0</v>
      </c>
      <c r="I37" s="7">
        <v>5276.22</v>
      </c>
      <c r="J37" s="7">
        <v>0</v>
      </c>
      <c r="K37" s="7">
        <v>512.97</v>
      </c>
      <c r="L37" s="7">
        <v>8.67</v>
      </c>
      <c r="M37" s="11">
        <v>-0.02</v>
      </c>
      <c r="N37" s="7">
        <v>521.62</v>
      </c>
      <c r="O37" s="7">
        <v>4754.6000000000004</v>
      </c>
    </row>
    <row r="38" spans="1:15" s="4" customFormat="1" x14ac:dyDescent="0.2">
      <c r="A38" s="9" t="s">
        <v>17</v>
      </c>
      <c r="C38" s="4" t="s">
        <v>18</v>
      </c>
      <c r="D38" s="4" t="s">
        <v>18</v>
      </c>
      <c r="E38" s="4" t="s">
        <v>18</v>
      </c>
      <c r="F38" s="4" t="s">
        <v>18</v>
      </c>
      <c r="G38" s="4" t="s">
        <v>18</v>
      </c>
      <c r="H38" s="4" t="s">
        <v>18</v>
      </c>
      <c r="I38" s="4" t="s">
        <v>18</v>
      </c>
      <c r="J38" s="4" t="s">
        <v>18</v>
      </c>
      <c r="K38" s="4" t="s">
        <v>18</v>
      </c>
      <c r="L38" s="4" t="s">
        <v>18</v>
      </c>
      <c r="M38" s="4" t="s">
        <v>18</v>
      </c>
      <c r="N38" s="4" t="s">
        <v>18</v>
      </c>
      <c r="O38" s="4" t="s">
        <v>18</v>
      </c>
    </row>
    <row r="39" spans="1:15" x14ac:dyDescent="0.2">
      <c r="C39" s="10">
        <v>2871.76</v>
      </c>
      <c r="D39" s="10">
        <v>861.54</v>
      </c>
      <c r="E39" s="10">
        <v>1534.25</v>
      </c>
      <c r="F39" s="10">
        <v>0</v>
      </c>
      <c r="G39" s="10">
        <v>8.67</v>
      </c>
      <c r="H39" s="10">
        <v>0</v>
      </c>
      <c r="I39" s="10">
        <v>5276.22</v>
      </c>
      <c r="J39" s="10">
        <v>0</v>
      </c>
      <c r="K39" s="10">
        <v>512.97</v>
      </c>
      <c r="L39" s="10">
        <v>8.67</v>
      </c>
      <c r="M39" s="12">
        <v>-0.02</v>
      </c>
      <c r="N39" s="10">
        <v>521.62</v>
      </c>
      <c r="O39" s="10">
        <v>4754.6000000000004</v>
      </c>
    </row>
    <row r="41" spans="1:15" x14ac:dyDescent="0.2">
      <c r="A41" s="5" t="s">
        <v>37</v>
      </c>
    </row>
    <row r="42" spans="1:15" x14ac:dyDescent="0.2">
      <c r="A42" s="2" t="s">
        <v>38</v>
      </c>
      <c r="B42" s="1" t="s">
        <v>39</v>
      </c>
      <c r="C42" s="7">
        <v>5384.55</v>
      </c>
      <c r="D42" s="7">
        <v>1615.38</v>
      </c>
      <c r="E42" s="7">
        <v>0</v>
      </c>
      <c r="F42" s="7">
        <v>0</v>
      </c>
      <c r="G42" s="7">
        <v>17.5</v>
      </c>
      <c r="H42" s="7">
        <v>0</v>
      </c>
      <c r="I42" s="7">
        <v>7017.43</v>
      </c>
      <c r="J42" s="7">
        <v>0</v>
      </c>
      <c r="K42" s="7">
        <v>940.65</v>
      </c>
      <c r="L42" s="7">
        <v>17.5</v>
      </c>
      <c r="M42" s="7">
        <v>0.08</v>
      </c>
      <c r="N42" s="7">
        <v>958.23</v>
      </c>
      <c r="O42" s="7">
        <v>6059.2</v>
      </c>
    </row>
    <row r="43" spans="1:15" s="4" customFormat="1" x14ac:dyDescent="0.2">
      <c r="A43" s="9" t="s">
        <v>17</v>
      </c>
      <c r="C43" s="4" t="s">
        <v>18</v>
      </c>
      <c r="D43" s="4" t="s">
        <v>18</v>
      </c>
      <c r="E43" s="4" t="s">
        <v>18</v>
      </c>
      <c r="F43" s="4" t="s">
        <v>18</v>
      </c>
      <c r="G43" s="4" t="s">
        <v>18</v>
      </c>
      <c r="H43" s="4" t="s">
        <v>18</v>
      </c>
      <c r="I43" s="4" t="s">
        <v>18</v>
      </c>
      <c r="J43" s="4" t="s">
        <v>18</v>
      </c>
      <c r="K43" s="4" t="s">
        <v>18</v>
      </c>
      <c r="L43" s="4" t="s">
        <v>18</v>
      </c>
      <c r="M43" s="4" t="s">
        <v>18</v>
      </c>
      <c r="N43" s="4" t="s">
        <v>18</v>
      </c>
      <c r="O43" s="4" t="s">
        <v>18</v>
      </c>
    </row>
    <row r="44" spans="1:15" x14ac:dyDescent="0.2">
      <c r="C44" s="10">
        <v>5384.55</v>
      </c>
      <c r="D44" s="10">
        <v>1615.38</v>
      </c>
      <c r="E44" s="10">
        <v>0</v>
      </c>
      <c r="F44" s="10">
        <v>0</v>
      </c>
      <c r="G44" s="10">
        <v>17.5</v>
      </c>
      <c r="H44" s="10">
        <v>0</v>
      </c>
      <c r="I44" s="10">
        <v>7017.43</v>
      </c>
      <c r="J44" s="10">
        <v>0</v>
      </c>
      <c r="K44" s="10">
        <v>940.65</v>
      </c>
      <c r="L44" s="10">
        <v>17.5</v>
      </c>
      <c r="M44" s="10">
        <v>0.08</v>
      </c>
      <c r="N44" s="10">
        <v>958.23</v>
      </c>
      <c r="O44" s="10">
        <v>6059.2</v>
      </c>
    </row>
    <row r="46" spans="1:15" x14ac:dyDescent="0.2">
      <c r="A46" s="5" t="s">
        <v>40</v>
      </c>
    </row>
    <row r="47" spans="1:15" x14ac:dyDescent="0.2">
      <c r="A47" s="2" t="s">
        <v>41</v>
      </c>
      <c r="B47" s="1" t="s">
        <v>42</v>
      </c>
      <c r="C47" s="7">
        <v>5384.55</v>
      </c>
      <c r="D47" s="7">
        <v>1615.38</v>
      </c>
      <c r="E47" s="7">
        <v>0</v>
      </c>
      <c r="F47" s="7">
        <v>0</v>
      </c>
      <c r="G47" s="7">
        <v>8.67</v>
      </c>
      <c r="H47" s="7">
        <v>0</v>
      </c>
      <c r="I47" s="7">
        <v>7008.6</v>
      </c>
      <c r="J47" s="7">
        <v>0</v>
      </c>
      <c r="K47" s="7">
        <v>940.65</v>
      </c>
      <c r="L47" s="7">
        <v>8.67</v>
      </c>
      <c r="M47" s="7">
        <v>0.08</v>
      </c>
      <c r="N47" s="7">
        <v>949.4</v>
      </c>
      <c r="O47" s="7">
        <v>6059.2</v>
      </c>
    </row>
    <row r="48" spans="1:15" s="4" customFormat="1" x14ac:dyDescent="0.2">
      <c r="A48" s="9" t="s">
        <v>17</v>
      </c>
      <c r="C48" s="4" t="s">
        <v>18</v>
      </c>
      <c r="D48" s="4" t="s">
        <v>18</v>
      </c>
      <c r="E48" s="4" t="s">
        <v>18</v>
      </c>
      <c r="F48" s="4" t="s">
        <v>18</v>
      </c>
      <c r="G48" s="4" t="s">
        <v>18</v>
      </c>
      <c r="H48" s="4" t="s">
        <v>18</v>
      </c>
      <c r="I48" s="4" t="s">
        <v>18</v>
      </c>
      <c r="J48" s="4" t="s">
        <v>18</v>
      </c>
      <c r="K48" s="4" t="s">
        <v>18</v>
      </c>
      <c r="L48" s="4" t="s">
        <v>18</v>
      </c>
      <c r="M48" s="4" t="s">
        <v>18</v>
      </c>
      <c r="N48" s="4" t="s">
        <v>18</v>
      </c>
      <c r="O48" s="4" t="s">
        <v>18</v>
      </c>
    </row>
    <row r="49" spans="1:15" x14ac:dyDescent="0.2">
      <c r="C49" s="10">
        <v>5384.55</v>
      </c>
      <c r="D49" s="10">
        <v>1615.38</v>
      </c>
      <c r="E49" s="10">
        <v>0</v>
      </c>
      <c r="F49" s="10">
        <v>0</v>
      </c>
      <c r="G49" s="10">
        <v>8.67</v>
      </c>
      <c r="H49" s="10">
        <v>0</v>
      </c>
      <c r="I49" s="10">
        <v>7008.6</v>
      </c>
      <c r="J49" s="10">
        <v>0</v>
      </c>
      <c r="K49" s="10">
        <v>940.65</v>
      </c>
      <c r="L49" s="10">
        <v>8.67</v>
      </c>
      <c r="M49" s="10">
        <v>0.08</v>
      </c>
      <c r="N49" s="10">
        <v>949.4</v>
      </c>
      <c r="O49" s="10">
        <v>6059.2</v>
      </c>
    </row>
    <row r="51" spans="1:15" x14ac:dyDescent="0.2">
      <c r="A51" s="5" t="s">
        <v>43</v>
      </c>
    </row>
    <row r="52" spans="1:15" x14ac:dyDescent="0.2">
      <c r="A52" s="2" t="s">
        <v>44</v>
      </c>
      <c r="B52" s="1" t="s">
        <v>45</v>
      </c>
      <c r="C52" s="7">
        <v>5384.55</v>
      </c>
      <c r="D52" s="7">
        <v>1615.38</v>
      </c>
      <c r="E52" s="7">
        <v>0</v>
      </c>
      <c r="F52" s="7">
        <v>0</v>
      </c>
      <c r="G52" s="7">
        <v>17.5</v>
      </c>
      <c r="H52" s="7">
        <v>0</v>
      </c>
      <c r="I52" s="7">
        <v>7017.43</v>
      </c>
      <c r="J52" s="7">
        <v>0</v>
      </c>
      <c r="K52" s="7">
        <v>940.65</v>
      </c>
      <c r="L52" s="7">
        <v>17.5</v>
      </c>
      <c r="M52" s="7">
        <v>0.08</v>
      </c>
      <c r="N52" s="7">
        <v>958.23</v>
      </c>
      <c r="O52" s="7">
        <v>6059.2</v>
      </c>
    </row>
    <row r="53" spans="1:15" s="4" customFormat="1" x14ac:dyDescent="0.2">
      <c r="A53" s="9" t="s">
        <v>17</v>
      </c>
      <c r="C53" s="4" t="s">
        <v>18</v>
      </c>
      <c r="D53" s="4" t="s">
        <v>18</v>
      </c>
      <c r="E53" s="4" t="s">
        <v>18</v>
      </c>
      <c r="F53" s="4" t="s">
        <v>18</v>
      </c>
      <c r="G53" s="4" t="s">
        <v>18</v>
      </c>
      <c r="H53" s="4" t="s">
        <v>18</v>
      </c>
      <c r="I53" s="4" t="s">
        <v>18</v>
      </c>
      <c r="J53" s="4" t="s">
        <v>18</v>
      </c>
      <c r="K53" s="4" t="s">
        <v>18</v>
      </c>
      <c r="L53" s="4" t="s">
        <v>18</v>
      </c>
      <c r="M53" s="4" t="s">
        <v>18</v>
      </c>
      <c r="N53" s="4" t="s">
        <v>18</v>
      </c>
      <c r="O53" s="4" t="s">
        <v>18</v>
      </c>
    </row>
    <row r="54" spans="1:15" x14ac:dyDescent="0.2">
      <c r="C54" s="10">
        <v>5384.55</v>
      </c>
      <c r="D54" s="10">
        <v>1615.38</v>
      </c>
      <c r="E54" s="10">
        <v>0</v>
      </c>
      <c r="F54" s="10">
        <v>0</v>
      </c>
      <c r="G54" s="10">
        <v>17.5</v>
      </c>
      <c r="H54" s="10">
        <v>0</v>
      </c>
      <c r="I54" s="10">
        <v>7017.43</v>
      </c>
      <c r="J54" s="10">
        <v>0</v>
      </c>
      <c r="K54" s="10">
        <v>940.65</v>
      </c>
      <c r="L54" s="10">
        <v>17.5</v>
      </c>
      <c r="M54" s="10">
        <v>0.08</v>
      </c>
      <c r="N54" s="10">
        <v>958.23</v>
      </c>
      <c r="O54" s="10">
        <v>6059.2</v>
      </c>
    </row>
    <row r="56" spans="1:15" x14ac:dyDescent="0.2">
      <c r="A56" s="5" t="s">
        <v>46</v>
      </c>
    </row>
    <row r="57" spans="1:15" x14ac:dyDescent="0.2">
      <c r="A57" s="2" t="s">
        <v>47</v>
      </c>
      <c r="B57" s="1" t="s">
        <v>48</v>
      </c>
      <c r="C57" s="7">
        <v>5384.55</v>
      </c>
      <c r="D57" s="7">
        <v>1615.38</v>
      </c>
      <c r="E57" s="7">
        <v>0</v>
      </c>
      <c r="F57" s="7">
        <v>0</v>
      </c>
      <c r="G57" s="7">
        <v>17.5</v>
      </c>
      <c r="H57" s="7">
        <v>0</v>
      </c>
      <c r="I57" s="7">
        <v>7017.43</v>
      </c>
      <c r="J57" s="7">
        <v>0</v>
      </c>
      <c r="K57" s="7">
        <v>940.65</v>
      </c>
      <c r="L57" s="7">
        <v>17.5</v>
      </c>
      <c r="M57" s="7">
        <v>0.08</v>
      </c>
      <c r="N57" s="7">
        <v>958.23</v>
      </c>
      <c r="O57" s="7">
        <v>6059.2</v>
      </c>
    </row>
    <row r="58" spans="1:15" s="4" customFormat="1" x14ac:dyDescent="0.2">
      <c r="A58" s="9" t="s">
        <v>17</v>
      </c>
      <c r="C58" s="4" t="s">
        <v>18</v>
      </c>
      <c r="D58" s="4" t="s">
        <v>18</v>
      </c>
      <c r="E58" s="4" t="s">
        <v>18</v>
      </c>
      <c r="F58" s="4" t="s">
        <v>18</v>
      </c>
      <c r="G58" s="4" t="s">
        <v>18</v>
      </c>
      <c r="H58" s="4" t="s">
        <v>18</v>
      </c>
      <c r="I58" s="4" t="s">
        <v>18</v>
      </c>
      <c r="J58" s="4" t="s">
        <v>18</v>
      </c>
      <c r="K58" s="4" t="s">
        <v>18</v>
      </c>
      <c r="L58" s="4" t="s">
        <v>18</v>
      </c>
      <c r="M58" s="4" t="s">
        <v>18</v>
      </c>
      <c r="N58" s="4" t="s">
        <v>18</v>
      </c>
      <c r="O58" s="4" t="s">
        <v>18</v>
      </c>
    </row>
    <row r="59" spans="1:15" x14ac:dyDescent="0.2">
      <c r="C59" s="10">
        <v>5384.55</v>
      </c>
      <c r="D59" s="10">
        <v>1615.38</v>
      </c>
      <c r="E59" s="10">
        <v>0</v>
      </c>
      <c r="F59" s="10">
        <v>0</v>
      </c>
      <c r="G59" s="10">
        <v>17.5</v>
      </c>
      <c r="H59" s="10">
        <v>0</v>
      </c>
      <c r="I59" s="10">
        <v>7017.43</v>
      </c>
      <c r="J59" s="10">
        <v>0</v>
      </c>
      <c r="K59" s="10">
        <v>940.65</v>
      </c>
      <c r="L59" s="10">
        <v>17.5</v>
      </c>
      <c r="M59" s="10">
        <v>0.08</v>
      </c>
      <c r="N59" s="10">
        <v>958.23</v>
      </c>
      <c r="O59" s="10">
        <v>6059.2</v>
      </c>
    </row>
    <row r="61" spans="1:15" x14ac:dyDescent="0.2">
      <c r="A61" s="5" t="s">
        <v>49</v>
      </c>
    </row>
    <row r="62" spans="1:15" x14ac:dyDescent="0.2">
      <c r="A62" s="2" t="s">
        <v>50</v>
      </c>
      <c r="B62" s="1" t="s">
        <v>51</v>
      </c>
      <c r="C62" s="7">
        <v>2871.76</v>
      </c>
      <c r="D62" s="7">
        <v>861.54</v>
      </c>
      <c r="E62" s="7">
        <v>1534.25</v>
      </c>
      <c r="F62" s="7">
        <v>0</v>
      </c>
      <c r="G62" s="7">
        <v>11.2</v>
      </c>
      <c r="H62" s="7">
        <v>0</v>
      </c>
      <c r="I62" s="7">
        <v>5278.75</v>
      </c>
      <c r="J62" s="7">
        <v>0</v>
      </c>
      <c r="K62" s="7">
        <v>512.97</v>
      </c>
      <c r="L62" s="7">
        <v>11.2</v>
      </c>
      <c r="M62" s="11">
        <v>-0.02</v>
      </c>
      <c r="N62" s="7">
        <v>524.15</v>
      </c>
      <c r="O62" s="7">
        <v>4754.6000000000004</v>
      </c>
    </row>
    <row r="63" spans="1:15" s="4" customFormat="1" x14ac:dyDescent="0.2">
      <c r="A63" s="9" t="s">
        <v>17</v>
      </c>
      <c r="C63" s="4" t="s">
        <v>18</v>
      </c>
      <c r="D63" s="4" t="s">
        <v>18</v>
      </c>
      <c r="E63" s="4" t="s">
        <v>18</v>
      </c>
      <c r="F63" s="4" t="s">
        <v>18</v>
      </c>
      <c r="G63" s="4" t="s">
        <v>18</v>
      </c>
      <c r="H63" s="4" t="s">
        <v>18</v>
      </c>
      <c r="I63" s="4" t="s">
        <v>18</v>
      </c>
      <c r="J63" s="4" t="s">
        <v>18</v>
      </c>
      <c r="K63" s="4" t="s">
        <v>18</v>
      </c>
      <c r="L63" s="4" t="s">
        <v>18</v>
      </c>
      <c r="M63" s="4" t="s">
        <v>18</v>
      </c>
      <c r="N63" s="4" t="s">
        <v>18</v>
      </c>
      <c r="O63" s="4" t="s">
        <v>18</v>
      </c>
    </row>
    <row r="64" spans="1:15" x14ac:dyDescent="0.2">
      <c r="C64" s="10">
        <v>2871.76</v>
      </c>
      <c r="D64" s="10">
        <v>861.54</v>
      </c>
      <c r="E64" s="10">
        <v>1534.25</v>
      </c>
      <c r="F64" s="10">
        <v>0</v>
      </c>
      <c r="G64" s="10">
        <v>11.2</v>
      </c>
      <c r="H64" s="10">
        <v>0</v>
      </c>
      <c r="I64" s="10">
        <v>5278.75</v>
      </c>
      <c r="J64" s="10">
        <v>0</v>
      </c>
      <c r="K64" s="10">
        <v>512.97</v>
      </c>
      <c r="L64" s="10">
        <v>11.2</v>
      </c>
      <c r="M64" s="12">
        <v>-0.02</v>
      </c>
      <c r="N64" s="10">
        <v>524.15</v>
      </c>
      <c r="O64" s="10">
        <v>4754.6000000000004</v>
      </c>
    </row>
    <row r="66" spans="1:15" x14ac:dyDescent="0.2">
      <c r="A66" s="5" t="s">
        <v>52</v>
      </c>
    </row>
    <row r="67" spans="1:15" x14ac:dyDescent="0.2">
      <c r="A67" s="2" t="s">
        <v>53</v>
      </c>
      <c r="B67" s="1" t="s">
        <v>54</v>
      </c>
      <c r="C67" s="7">
        <v>5384.55</v>
      </c>
      <c r="D67" s="7">
        <v>1615.38</v>
      </c>
      <c r="E67" s="7">
        <v>0</v>
      </c>
      <c r="F67" s="7">
        <v>0</v>
      </c>
      <c r="G67" s="7">
        <v>17.5</v>
      </c>
      <c r="H67" s="7">
        <v>0</v>
      </c>
      <c r="I67" s="7">
        <v>7017.43</v>
      </c>
      <c r="J67" s="7">
        <v>0</v>
      </c>
      <c r="K67" s="7">
        <v>940.65</v>
      </c>
      <c r="L67" s="7">
        <v>17.5</v>
      </c>
      <c r="M67" s="11">
        <v>-0.12</v>
      </c>
      <c r="N67" s="7">
        <v>958.03</v>
      </c>
      <c r="O67" s="7">
        <v>6059.4</v>
      </c>
    </row>
    <row r="68" spans="1:15" s="4" customFormat="1" x14ac:dyDescent="0.2">
      <c r="A68" s="9" t="s">
        <v>17</v>
      </c>
      <c r="C68" s="4" t="s">
        <v>18</v>
      </c>
      <c r="D68" s="4" t="s">
        <v>18</v>
      </c>
      <c r="E68" s="4" t="s">
        <v>18</v>
      </c>
      <c r="F68" s="4" t="s">
        <v>18</v>
      </c>
      <c r="G68" s="4" t="s">
        <v>18</v>
      </c>
      <c r="H68" s="4" t="s">
        <v>18</v>
      </c>
      <c r="I68" s="4" t="s">
        <v>18</v>
      </c>
      <c r="J68" s="4" t="s">
        <v>18</v>
      </c>
      <c r="K68" s="4" t="s">
        <v>18</v>
      </c>
      <c r="L68" s="4" t="s">
        <v>18</v>
      </c>
      <c r="M68" s="4" t="s">
        <v>18</v>
      </c>
      <c r="N68" s="4" t="s">
        <v>18</v>
      </c>
      <c r="O68" s="4" t="s">
        <v>18</v>
      </c>
    </row>
    <row r="69" spans="1:15" x14ac:dyDescent="0.2">
      <c r="C69" s="10">
        <v>5384.55</v>
      </c>
      <c r="D69" s="10">
        <v>1615.38</v>
      </c>
      <c r="E69" s="10">
        <v>0</v>
      </c>
      <c r="F69" s="10">
        <v>0</v>
      </c>
      <c r="G69" s="10">
        <v>17.5</v>
      </c>
      <c r="H69" s="10">
        <v>0</v>
      </c>
      <c r="I69" s="10">
        <v>7017.43</v>
      </c>
      <c r="J69" s="10">
        <v>0</v>
      </c>
      <c r="K69" s="10">
        <v>940.65</v>
      </c>
      <c r="L69" s="10">
        <v>17.5</v>
      </c>
      <c r="M69" s="12">
        <v>-0.12</v>
      </c>
      <c r="N69" s="10">
        <v>958.03</v>
      </c>
      <c r="O69" s="10">
        <v>6059.4</v>
      </c>
    </row>
    <row r="71" spans="1:15" x14ac:dyDescent="0.2">
      <c r="A71" s="5" t="s">
        <v>55</v>
      </c>
    </row>
    <row r="72" spans="1:15" x14ac:dyDescent="0.2">
      <c r="A72" s="2" t="s">
        <v>56</v>
      </c>
      <c r="B72" s="1" t="s">
        <v>57</v>
      </c>
      <c r="C72" s="7">
        <v>5384.55</v>
      </c>
      <c r="D72" s="7">
        <v>1615.38</v>
      </c>
      <c r="E72" s="7">
        <v>0</v>
      </c>
      <c r="F72" s="7">
        <v>0</v>
      </c>
      <c r="G72" s="7">
        <v>11.2</v>
      </c>
      <c r="H72" s="7">
        <v>0</v>
      </c>
      <c r="I72" s="7">
        <v>7011.13</v>
      </c>
      <c r="J72" s="7">
        <v>0</v>
      </c>
      <c r="K72" s="7">
        <v>940.65</v>
      </c>
      <c r="L72" s="7">
        <v>11.2</v>
      </c>
      <c r="M72" s="7">
        <v>0.08</v>
      </c>
      <c r="N72" s="7">
        <v>951.93</v>
      </c>
      <c r="O72" s="7">
        <v>6059.2</v>
      </c>
    </row>
    <row r="73" spans="1:15" s="4" customFormat="1" x14ac:dyDescent="0.2">
      <c r="A73" s="9" t="s">
        <v>17</v>
      </c>
      <c r="C73" s="4" t="s">
        <v>18</v>
      </c>
      <c r="D73" s="4" t="s">
        <v>18</v>
      </c>
      <c r="E73" s="4" t="s">
        <v>18</v>
      </c>
      <c r="F73" s="4" t="s">
        <v>18</v>
      </c>
      <c r="G73" s="4" t="s">
        <v>18</v>
      </c>
      <c r="H73" s="4" t="s">
        <v>18</v>
      </c>
      <c r="I73" s="4" t="s">
        <v>18</v>
      </c>
      <c r="J73" s="4" t="s">
        <v>18</v>
      </c>
      <c r="K73" s="4" t="s">
        <v>18</v>
      </c>
      <c r="L73" s="4" t="s">
        <v>18</v>
      </c>
      <c r="M73" s="4" t="s">
        <v>18</v>
      </c>
      <c r="N73" s="4" t="s">
        <v>18</v>
      </c>
      <c r="O73" s="4" t="s">
        <v>18</v>
      </c>
    </row>
    <row r="74" spans="1:15" x14ac:dyDescent="0.2">
      <c r="C74" s="10">
        <v>5384.55</v>
      </c>
      <c r="D74" s="10">
        <v>1615.38</v>
      </c>
      <c r="E74" s="10">
        <v>0</v>
      </c>
      <c r="F74" s="10">
        <v>0</v>
      </c>
      <c r="G74" s="10">
        <v>11.2</v>
      </c>
      <c r="H74" s="10">
        <v>0</v>
      </c>
      <c r="I74" s="10">
        <v>7011.13</v>
      </c>
      <c r="J74" s="10">
        <v>0</v>
      </c>
      <c r="K74" s="10">
        <v>940.65</v>
      </c>
      <c r="L74" s="10">
        <v>11.2</v>
      </c>
      <c r="M74" s="10">
        <v>0.08</v>
      </c>
      <c r="N74" s="10">
        <v>951.93</v>
      </c>
      <c r="O74" s="10">
        <v>6059.2</v>
      </c>
    </row>
    <row r="76" spans="1:15" x14ac:dyDescent="0.2">
      <c r="A76" s="5" t="s">
        <v>58</v>
      </c>
    </row>
    <row r="77" spans="1:15" x14ac:dyDescent="0.2">
      <c r="A77" s="2" t="s">
        <v>59</v>
      </c>
      <c r="B77" s="1" t="s">
        <v>60</v>
      </c>
      <c r="C77" s="7">
        <v>5384.55</v>
      </c>
      <c r="D77" s="7">
        <v>1615.38</v>
      </c>
      <c r="E77" s="7">
        <v>0</v>
      </c>
      <c r="F77" s="7">
        <v>1370</v>
      </c>
      <c r="G77" s="7">
        <v>11.2</v>
      </c>
      <c r="H77" s="7">
        <v>0</v>
      </c>
      <c r="I77" s="7">
        <v>8381.1299999999992</v>
      </c>
      <c r="J77" s="7">
        <v>0</v>
      </c>
      <c r="K77" s="7">
        <v>1233.28</v>
      </c>
      <c r="L77" s="7">
        <v>11.2</v>
      </c>
      <c r="M77" s="7">
        <v>0.05</v>
      </c>
      <c r="N77" s="7">
        <v>1244.53</v>
      </c>
      <c r="O77" s="7">
        <v>7136.6</v>
      </c>
    </row>
    <row r="78" spans="1:15" s="4" customFormat="1" x14ac:dyDescent="0.2">
      <c r="A78" s="9" t="s">
        <v>17</v>
      </c>
      <c r="C78" s="4" t="s">
        <v>18</v>
      </c>
      <c r="D78" s="4" t="s">
        <v>18</v>
      </c>
      <c r="E78" s="4" t="s">
        <v>18</v>
      </c>
      <c r="F78" s="4" t="s">
        <v>18</v>
      </c>
      <c r="G78" s="4" t="s">
        <v>18</v>
      </c>
      <c r="H78" s="4" t="s">
        <v>18</v>
      </c>
      <c r="I78" s="4" t="s">
        <v>18</v>
      </c>
      <c r="J78" s="4" t="s">
        <v>18</v>
      </c>
      <c r="K78" s="4" t="s">
        <v>18</v>
      </c>
      <c r="L78" s="4" t="s">
        <v>18</v>
      </c>
      <c r="M78" s="4" t="s">
        <v>18</v>
      </c>
      <c r="N78" s="4" t="s">
        <v>18</v>
      </c>
      <c r="O78" s="4" t="s">
        <v>18</v>
      </c>
    </row>
    <row r="79" spans="1:15" x14ac:dyDescent="0.2">
      <c r="C79" s="10">
        <v>5384.55</v>
      </c>
      <c r="D79" s="10">
        <v>1615.38</v>
      </c>
      <c r="E79" s="10">
        <v>0</v>
      </c>
      <c r="F79" s="10">
        <v>1370</v>
      </c>
      <c r="G79" s="10">
        <v>11.2</v>
      </c>
      <c r="H79" s="10">
        <v>0</v>
      </c>
      <c r="I79" s="10">
        <v>8381.1299999999992</v>
      </c>
      <c r="J79" s="10">
        <v>0</v>
      </c>
      <c r="K79" s="10">
        <v>1233.28</v>
      </c>
      <c r="L79" s="10">
        <v>11.2</v>
      </c>
      <c r="M79" s="10">
        <v>0.05</v>
      </c>
      <c r="N79" s="10">
        <v>1244.53</v>
      </c>
      <c r="O79" s="10">
        <v>7136.6</v>
      </c>
    </row>
    <row r="81" spans="1:15" x14ac:dyDescent="0.2">
      <c r="A81" s="5" t="s">
        <v>61</v>
      </c>
    </row>
    <row r="82" spans="1:15" x14ac:dyDescent="0.2">
      <c r="A82" s="2" t="s">
        <v>62</v>
      </c>
      <c r="B82" s="1" t="s">
        <v>63</v>
      </c>
      <c r="C82" s="7">
        <v>2871.76</v>
      </c>
      <c r="D82" s="7">
        <v>861.54</v>
      </c>
      <c r="E82" s="7">
        <v>1534.25</v>
      </c>
      <c r="F82" s="7">
        <v>0</v>
      </c>
      <c r="G82" s="7">
        <v>17.5</v>
      </c>
      <c r="H82" s="7">
        <v>0</v>
      </c>
      <c r="I82" s="7">
        <v>5285.05</v>
      </c>
      <c r="J82" s="7">
        <v>0</v>
      </c>
      <c r="K82" s="7">
        <v>512.97</v>
      </c>
      <c r="L82" s="7">
        <v>17.5</v>
      </c>
      <c r="M82" s="11">
        <v>-0.02</v>
      </c>
      <c r="N82" s="7">
        <v>530.45000000000005</v>
      </c>
      <c r="O82" s="7">
        <v>4754.6000000000004</v>
      </c>
    </row>
    <row r="83" spans="1:15" s="4" customFormat="1" x14ac:dyDescent="0.2">
      <c r="A83" s="9" t="s">
        <v>17</v>
      </c>
      <c r="C83" s="4" t="s">
        <v>18</v>
      </c>
      <c r="D83" s="4" t="s">
        <v>18</v>
      </c>
      <c r="E83" s="4" t="s">
        <v>18</v>
      </c>
      <c r="F83" s="4" t="s">
        <v>18</v>
      </c>
      <c r="G83" s="4" t="s">
        <v>18</v>
      </c>
      <c r="H83" s="4" t="s">
        <v>18</v>
      </c>
      <c r="I83" s="4" t="s">
        <v>18</v>
      </c>
      <c r="J83" s="4" t="s">
        <v>18</v>
      </c>
      <c r="K83" s="4" t="s">
        <v>18</v>
      </c>
      <c r="L83" s="4" t="s">
        <v>18</v>
      </c>
      <c r="M83" s="4" t="s">
        <v>18</v>
      </c>
      <c r="N83" s="4" t="s">
        <v>18</v>
      </c>
      <c r="O83" s="4" t="s">
        <v>18</v>
      </c>
    </row>
    <row r="84" spans="1:15" x14ac:dyDescent="0.2">
      <c r="C84" s="10">
        <v>2871.76</v>
      </c>
      <c r="D84" s="10">
        <v>861.54</v>
      </c>
      <c r="E84" s="10">
        <v>1534.25</v>
      </c>
      <c r="F84" s="10">
        <v>0</v>
      </c>
      <c r="G84" s="10">
        <v>17.5</v>
      </c>
      <c r="H84" s="10">
        <v>0</v>
      </c>
      <c r="I84" s="10">
        <v>5285.05</v>
      </c>
      <c r="J84" s="10">
        <v>0</v>
      </c>
      <c r="K84" s="10">
        <v>512.97</v>
      </c>
      <c r="L84" s="10">
        <v>17.5</v>
      </c>
      <c r="M84" s="12">
        <v>-0.02</v>
      </c>
      <c r="N84" s="10">
        <v>530.45000000000005</v>
      </c>
      <c r="O84" s="10">
        <v>4754.6000000000004</v>
      </c>
    </row>
    <row r="86" spans="1:15" x14ac:dyDescent="0.2">
      <c r="A86" s="5" t="s">
        <v>64</v>
      </c>
    </row>
    <row r="87" spans="1:15" x14ac:dyDescent="0.2">
      <c r="A87" s="2" t="s">
        <v>65</v>
      </c>
      <c r="B87" s="1" t="s">
        <v>66</v>
      </c>
      <c r="C87" s="7">
        <v>5384.55</v>
      </c>
      <c r="D87" s="7">
        <v>1615.38</v>
      </c>
      <c r="E87" s="7">
        <v>0</v>
      </c>
      <c r="F87" s="7">
        <v>1370</v>
      </c>
      <c r="G87" s="7">
        <v>17.5</v>
      </c>
      <c r="H87" s="7">
        <v>0</v>
      </c>
      <c r="I87" s="7">
        <v>8387.43</v>
      </c>
      <c r="J87" s="7">
        <v>0</v>
      </c>
      <c r="K87" s="7">
        <v>1233.28</v>
      </c>
      <c r="L87" s="7">
        <v>17.5</v>
      </c>
      <c r="M87" s="7">
        <v>0.05</v>
      </c>
      <c r="N87" s="7">
        <v>1250.83</v>
      </c>
      <c r="O87" s="7">
        <v>7136.6</v>
      </c>
    </row>
    <row r="88" spans="1:15" s="4" customFormat="1" x14ac:dyDescent="0.2">
      <c r="A88" s="9" t="s">
        <v>17</v>
      </c>
      <c r="C88" s="4" t="s">
        <v>18</v>
      </c>
      <c r="D88" s="4" t="s">
        <v>18</v>
      </c>
      <c r="E88" s="4" t="s">
        <v>18</v>
      </c>
      <c r="F88" s="4" t="s">
        <v>18</v>
      </c>
      <c r="G88" s="4" t="s">
        <v>18</v>
      </c>
      <c r="H88" s="4" t="s">
        <v>18</v>
      </c>
      <c r="I88" s="4" t="s">
        <v>18</v>
      </c>
      <c r="J88" s="4" t="s">
        <v>18</v>
      </c>
      <c r="K88" s="4" t="s">
        <v>18</v>
      </c>
      <c r="L88" s="4" t="s">
        <v>18</v>
      </c>
      <c r="M88" s="4" t="s">
        <v>18</v>
      </c>
      <c r="N88" s="4" t="s">
        <v>18</v>
      </c>
      <c r="O88" s="4" t="s">
        <v>18</v>
      </c>
    </row>
    <row r="89" spans="1:15" x14ac:dyDescent="0.2">
      <c r="C89" s="10">
        <v>5384.55</v>
      </c>
      <c r="D89" s="10">
        <v>1615.38</v>
      </c>
      <c r="E89" s="10">
        <v>0</v>
      </c>
      <c r="F89" s="10">
        <v>1370</v>
      </c>
      <c r="G89" s="10">
        <v>17.5</v>
      </c>
      <c r="H89" s="10">
        <v>0</v>
      </c>
      <c r="I89" s="10">
        <v>8387.43</v>
      </c>
      <c r="J89" s="10">
        <v>0</v>
      </c>
      <c r="K89" s="10">
        <v>1233.28</v>
      </c>
      <c r="L89" s="10">
        <v>17.5</v>
      </c>
      <c r="M89" s="10">
        <v>0.05</v>
      </c>
      <c r="N89" s="10">
        <v>1250.83</v>
      </c>
      <c r="O89" s="10">
        <v>7136.6</v>
      </c>
    </row>
    <row r="91" spans="1:15" x14ac:dyDescent="0.2">
      <c r="A91" s="5" t="s">
        <v>67</v>
      </c>
    </row>
    <row r="92" spans="1:15" x14ac:dyDescent="0.2">
      <c r="A92" s="2" t="s">
        <v>68</v>
      </c>
      <c r="B92" s="1" t="s">
        <v>69</v>
      </c>
      <c r="C92" s="7">
        <v>5384.55</v>
      </c>
      <c r="D92" s="7">
        <v>1615.38</v>
      </c>
      <c r="E92" s="7">
        <v>0</v>
      </c>
      <c r="F92" s="7">
        <v>1370</v>
      </c>
      <c r="G92" s="7">
        <v>11.2</v>
      </c>
      <c r="H92" s="7">
        <v>0</v>
      </c>
      <c r="I92" s="7">
        <v>8381.1299999999992</v>
      </c>
      <c r="J92" s="7">
        <v>0</v>
      </c>
      <c r="K92" s="7">
        <v>1233.28</v>
      </c>
      <c r="L92" s="7">
        <v>11.2</v>
      </c>
      <c r="M92" s="7">
        <v>0.05</v>
      </c>
      <c r="N92" s="7">
        <v>1244.53</v>
      </c>
      <c r="O92" s="7">
        <v>7136.6</v>
      </c>
    </row>
    <row r="93" spans="1:15" s="4" customFormat="1" x14ac:dyDescent="0.2">
      <c r="A93" s="9" t="s">
        <v>17</v>
      </c>
      <c r="C93" s="4" t="s">
        <v>18</v>
      </c>
      <c r="D93" s="4" t="s">
        <v>18</v>
      </c>
      <c r="E93" s="4" t="s">
        <v>18</v>
      </c>
      <c r="F93" s="4" t="s">
        <v>18</v>
      </c>
      <c r="G93" s="4" t="s">
        <v>18</v>
      </c>
      <c r="H93" s="4" t="s">
        <v>18</v>
      </c>
      <c r="I93" s="4" t="s">
        <v>18</v>
      </c>
      <c r="J93" s="4" t="s">
        <v>18</v>
      </c>
      <c r="K93" s="4" t="s">
        <v>18</v>
      </c>
      <c r="L93" s="4" t="s">
        <v>18</v>
      </c>
      <c r="M93" s="4" t="s">
        <v>18</v>
      </c>
      <c r="N93" s="4" t="s">
        <v>18</v>
      </c>
      <c r="O93" s="4" t="s">
        <v>18</v>
      </c>
    </row>
    <row r="94" spans="1:15" x14ac:dyDescent="0.2">
      <c r="C94" s="10">
        <v>5384.55</v>
      </c>
      <c r="D94" s="10">
        <v>1615.38</v>
      </c>
      <c r="E94" s="10">
        <v>0</v>
      </c>
      <c r="F94" s="10">
        <v>1370</v>
      </c>
      <c r="G94" s="10">
        <v>11.2</v>
      </c>
      <c r="H94" s="10">
        <v>0</v>
      </c>
      <c r="I94" s="10">
        <v>8381.1299999999992</v>
      </c>
      <c r="J94" s="10">
        <v>0</v>
      </c>
      <c r="K94" s="10">
        <v>1233.28</v>
      </c>
      <c r="L94" s="10">
        <v>11.2</v>
      </c>
      <c r="M94" s="10">
        <v>0.05</v>
      </c>
      <c r="N94" s="10">
        <v>1244.53</v>
      </c>
      <c r="O94" s="10">
        <v>7136.6</v>
      </c>
    </row>
    <row r="96" spans="1:15" x14ac:dyDescent="0.2">
      <c r="A96" s="5" t="s">
        <v>70</v>
      </c>
    </row>
    <row r="97" spans="1:15" x14ac:dyDescent="0.2">
      <c r="A97" s="2" t="s">
        <v>71</v>
      </c>
      <c r="B97" s="1" t="s">
        <v>72</v>
      </c>
      <c r="C97" s="7">
        <v>5384.55</v>
      </c>
      <c r="D97" s="7">
        <v>1615.38</v>
      </c>
      <c r="E97" s="7">
        <v>0</v>
      </c>
      <c r="F97" s="7">
        <v>1370</v>
      </c>
      <c r="G97" s="7">
        <v>8.67</v>
      </c>
      <c r="H97" s="7">
        <v>0</v>
      </c>
      <c r="I97" s="7">
        <v>8378.6</v>
      </c>
      <c r="J97" s="7">
        <v>0</v>
      </c>
      <c r="K97" s="7">
        <v>1233.28</v>
      </c>
      <c r="L97" s="7">
        <v>8.67</v>
      </c>
      <c r="M97" s="7">
        <v>0.05</v>
      </c>
      <c r="N97" s="7">
        <v>1242</v>
      </c>
      <c r="O97" s="7">
        <v>7136.6</v>
      </c>
    </row>
    <row r="98" spans="1:15" s="4" customFormat="1" x14ac:dyDescent="0.2">
      <c r="A98" s="9" t="s">
        <v>17</v>
      </c>
      <c r="C98" s="4" t="s">
        <v>18</v>
      </c>
      <c r="D98" s="4" t="s">
        <v>18</v>
      </c>
      <c r="E98" s="4" t="s">
        <v>18</v>
      </c>
      <c r="F98" s="4" t="s">
        <v>18</v>
      </c>
      <c r="G98" s="4" t="s">
        <v>18</v>
      </c>
      <c r="H98" s="4" t="s">
        <v>18</v>
      </c>
      <c r="I98" s="4" t="s">
        <v>18</v>
      </c>
      <c r="J98" s="4" t="s">
        <v>18</v>
      </c>
      <c r="K98" s="4" t="s">
        <v>18</v>
      </c>
      <c r="L98" s="4" t="s">
        <v>18</v>
      </c>
      <c r="M98" s="4" t="s">
        <v>18</v>
      </c>
      <c r="N98" s="4" t="s">
        <v>18</v>
      </c>
      <c r="O98" s="4" t="s">
        <v>18</v>
      </c>
    </row>
    <row r="99" spans="1:15" x14ac:dyDescent="0.2">
      <c r="C99" s="10">
        <v>5384.55</v>
      </c>
      <c r="D99" s="10">
        <v>1615.38</v>
      </c>
      <c r="E99" s="10">
        <v>0</v>
      </c>
      <c r="F99" s="10">
        <v>1370</v>
      </c>
      <c r="G99" s="10">
        <v>8.67</v>
      </c>
      <c r="H99" s="10">
        <v>0</v>
      </c>
      <c r="I99" s="10">
        <v>8378.6</v>
      </c>
      <c r="J99" s="10">
        <v>0</v>
      </c>
      <c r="K99" s="10">
        <v>1233.28</v>
      </c>
      <c r="L99" s="10">
        <v>8.67</v>
      </c>
      <c r="M99" s="10">
        <v>0.05</v>
      </c>
      <c r="N99" s="10">
        <v>1242</v>
      </c>
      <c r="O99" s="10">
        <v>7136.6</v>
      </c>
    </row>
    <row r="101" spans="1:15" x14ac:dyDescent="0.2">
      <c r="A101" s="5" t="s">
        <v>73</v>
      </c>
    </row>
    <row r="102" spans="1:15" x14ac:dyDescent="0.2">
      <c r="A102" s="2" t="s">
        <v>74</v>
      </c>
      <c r="B102" s="1" t="s">
        <v>75</v>
      </c>
      <c r="C102" s="7">
        <v>5384.55</v>
      </c>
      <c r="D102" s="7">
        <v>1615.38</v>
      </c>
      <c r="E102" s="7">
        <v>0</v>
      </c>
      <c r="F102" s="7">
        <v>1370</v>
      </c>
      <c r="G102" s="7">
        <v>11.2</v>
      </c>
      <c r="H102" s="7">
        <v>0</v>
      </c>
      <c r="I102" s="7">
        <v>8381.1299999999992</v>
      </c>
      <c r="J102" s="7">
        <v>0</v>
      </c>
      <c r="K102" s="7">
        <v>1233.28</v>
      </c>
      <c r="L102" s="7">
        <v>11.2</v>
      </c>
      <c r="M102" s="7">
        <v>0.05</v>
      </c>
      <c r="N102" s="7">
        <v>1244.53</v>
      </c>
      <c r="O102" s="7">
        <v>7136.6</v>
      </c>
    </row>
    <row r="103" spans="1:15" s="4" customFormat="1" x14ac:dyDescent="0.2">
      <c r="A103" s="9" t="s">
        <v>17</v>
      </c>
      <c r="C103" s="4" t="s">
        <v>18</v>
      </c>
      <c r="D103" s="4" t="s">
        <v>18</v>
      </c>
      <c r="E103" s="4" t="s">
        <v>18</v>
      </c>
      <c r="F103" s="4" t="s">
        <v>18</v>
      </c>
      <c r="G103" s="4" t="s">
        <v>18</v>
      </c>
      <c r="H103" s="4" t="s">
        <v>18</v>
      </c>
      <c r="I103" s="4" t="s">
        <v>18</v>
      </c>
      <c r="J103" s="4" t="s">
        <v>18</v>
      </c>
      <c r="K103" s="4" t="s">
        <v>18</v>
      </c>
      <c r="L103" s="4" t="s">
        <v>18</v>
      </c>
      <c r="M103" s="4" t="s">
        <v>18</v>
      </c>
      <c r="N103" s="4" t="s">
        <v>18</v>
      </c>
      <c r="O103" s="4" t="s">
        <v>18</v>
      </c>
    </row>
    <row r="104" spans="1:15" x14ac:dyDescent="0.2">
      <c r="C104" s="10">
        <v>5384.55</v>
      </c>
      <c r="D104" s="10">
        <v>1615.38</v>
      </c>
      <c r="E104" s="10">
        <v>0</v>
      </c>
      <c r="F104" s="10">
        <v>1370</v>
      </c>
      <c r="G104" s="10">
        <v>11.2</v>
      </c>
      <c r="H104" s="10">
        <v>0</v>
      </c>
      <c r="I104" s="10">
        <v>8381.1299999999992</v>
      </c>
      <c r="J104" s="10">
        <v>0</v>
      </c>
      <c r="K104" s="10">
        <v>1233.28</v>
      </c>
      <c r="L104" s="10">
        <v>11.2</v>
      </c>
      <c r="M104" s="10">
        <v>0.05</v>
      </c>
      <c r="N104" s="10">
        <v>1244.53</v>
      </c>
      <c r="O104" s="10">
        <v>7136.6</v>
      </c>
    </row>
    <row r="106" spans="1:15" s="4" customFormat="1" x14ac:dyDescent="0.2">
      <c r="A106" s="8"/>
      <c r="C106" s="4" t="s">
        <v>76</v>
      </c>
      <c r="D106" s="4" t="s">
        <v>76</v>
      </c>
      <c r="E106" s="4" t="s">
        <v>76</v>
      </c>
      <c r="F106" s="4" t="s">
        <v>76</v>
      </c>
      <c r="G106" s="4" t="s">
        <v>76</v>
      </c>
      <c r="H106" s="4" t="s">
        <v>76</v>
      </c>
      <c r="I106" s="4" t="s">
        <v>76</v>
      </c>
      <c r="J106" s="4" t="s">
        <v>76</v>
      </c>
      <c r="K106" s="4" t="s">
        <v>76</v>
      </c>
      <c r="L106" s="4" t="s">
        <v>76</v>
      </c>
      <c r="M106" s="4" t="s">
        <v>76</v>
      </c>
      <c r="N106" s="4" t="s">
        <v>76</v>
      </c>
      <c r="O106" s="4" t="s">
        <v>76</v>
      </c>
    </row>
    <row r="107" spans="1:15" x14ac:dyDescent="0.2">
      <c r="A107" s="9" t="s">
        <v>77</v>
      </c>
      <c r="B107" s="1" t="s">
        <v>78</v>
      </c>
      <c r="C107" s="10">
        <v>100152.63</v>
      </c>
      <c r="D107" s="10">
        <v>30046.080000000002</v>
      </c>
      <c r="E107" s="10">
        <v>6972.34</v>
      </c>
      <c r="F107" s="10">
        <v>12330</v>
      </c>
      <c r="G107" s="10">
        <v>273.11</v>
      </c>
      <c r="H107" s="10">
        <v>22.4</v>
      </c>
      <c r="I107" s="10">
        <v>149796.56</v>
      </c>
      <c r="J107" s="10">
        <v>22.4</v>
      </c>
      <c r="K107" s="10">
        <v>20163.63</v>
      </c>
      <c r="L107" s="10">
        <v>273.11</v>
      </c>
      <c r="M107" s="10">
        <v>0.82</v>
      </c>
      <c r="N107" s="10">
        <v>20459.96</v>
      </c>
      <c r="O107" s="10">
        <v>129336.6</v>
      </c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C10" sqref="C10"/>
    </sheetView>
  </sheetViews>
  <sheetFormatPr baseColWidth="10" defaultRowHeight="15" x14ac:dyDescent="0.25"/>
  <cols>
    <col min="2" max="2" width="13.42578125" bestFit="1" customWidth="1"/>
    <col min="3" max="3" width="12.5703125" bestFit="1" customWidth="1"/>
  </cols>
  <sheetData>
    <row r="2" spans="2:3" x14ac:dyDescent="0.25">
      <c r="B2" s="23" t="s">
        <v>87</v>
      </c>
      <c r="C2" s="23"/>
    </row>
    <row r="4" spans="2:3" x14ac:dyDescent="0.25">
      <c r="B4" s="13" t="s">
        <v>83</v>
      </c>
      <c r="C4" s="14">
        <f>+Todo!O107</f>
        <v>129336.6</v>
      </c>
    </row>
    <row r="7" spans="2:3" x14ac:dyDescent="0.25">
      <c r="B7" t="s">
        <v>84</v>
      </c>
      <c r="C7" s="15">
        <f>+C4-C9</f>
        <v>98190.399999999994</v>
      </c>
    </row>
    <row r="8" spans="2:3" x14ac:dyDescent="0.25">
      <c r="C8" s="15"/>
    </row>
    <row r="9" spans="2:3" x14ac:dyDescent="0.25">
      <c r="B9" t="s">
        <v>85</v>
      </c>
      <c r="C9" s="16">
        <f>+Todo!O82+Todo!O87+Todo!O97+Todo!O57+Todo!O52</f>
        <v>31146.200000000004</v>
      </c>
    </row>
    <row r="11" spans="2:3" x14ac:dyDescent="0.25">
      <c r="B11" t="s">
        <v>86</v>
      </c>
      <c r="C11" s="17"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Todo</vt:lpstr>
      <vt:lpstr>Hoja2</vt:lpstr>
      <vt:lpstr>Todo!Títulos_a_imprimir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cp:lastPrinted>2017-12-12T20:32:21Z</cp:lastPrinted>
  <dcterms:created xsi:type="dcterms:W3CDTF">2017-12-12T20:07:21Z</dcterms:created>
  <dcterms:modified xsi:type="dcterms:W3CDTF">2017-12-28T19:42:40Z</dcterms:modified>
</cp:coreProperties>
</file>