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argüello\Desktop\KARINA Y LILI RECURSOS HUMANOS Y SERVICIO PROFESIONAL\2021\NOMINAS BASE\NOMINAS BASE 2021\2QDIC21\"/>
    </mc:Choice>
  </mc:AlternateContent>
  <bookViews>
    <workbookView xWindow="0" yWindow="0" windowWidth="25200" windowHeight="1411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0" i="1" l="1"/>
  <c r="H121" i="1"/>
  <c r="D121" i="1"/>
  <c r="E121" i="1"/>
  <c r="F121" i="1"/>
  <c r="G121" i="1"/>
  <c r="C121" i="1"/>
  <c r="H82" i="1"/>
  <c r="G82" i="1"/>
  <c r="F82" i="1"/>
  <c r="E82" i="1"/>
  <c r="D82" i="1"/>
  <c r="C82" i="1"/>
</calcChain>
</file>

<file path=xl/sharedStrings.xml><?xml version="1.0" encoding="utf-8"?>
<sst xmlns="http://schemas.openxmlformats.org/spreadsheetml/2006/main" count="338" uniqueCount="209">
  <si>
    <t>Reg Pat IMSS: R1326894380</t>
  </si>
  <si>
    <t>Código</t>
  </si>
  <si>
    <t>Empleado</t>
  </si>
  <si>
    <t>Ayuda para despensa</t>
  </si>
  <si>
    <t>*TOTAL* *PERCEPCIONES*</t>
  </si>
  <si>
    <t>Ajuste al neto</t>
  </si>
  <si>
    <t>I.S.R. (mes)_</t>
  </si>
  <si>
    <t>*TOTAL* *DEDUCCIONES*</t>
  </si>
  <si>
    <t>*NETO*</t>
  </si>
  <si>
    <t>Departamento 1 Consejeros</t>
  </si>
  <si>
    <t>0104202102</t>
  </si>
  <si>
    <t>Calzada Torres  Marisol Barbara</t>
  </si>
  <si>
    <t>010721B002</t>
  </si>
  <si>
    <t>Vera Preciado  Felipe De Jesús</t>
  </si>
  <si>
    <t>020819E005</t>
  </si>
  <si>
    <t>Rodríguez Becerra Laura Mireya</t>
  </si>
  <si>
    <t>040316B003</t>
  </si>
  <si>
    <t>Guzmán López Silvia Yolanda</t>
  </si>
  <si>
    <t>060201B002</t>
  </si>
  <si>
    <t>Godinez Terriquez Miguel</t>
  </si>
  <si>
    <t>100101B006</t>
  </si>
  <si>
    <t>Serafín Morfín Brenda Judith</t>
  </si>
  <si>
    <t>100101B007</t>
  </si>
  <si>
    <t>Serafín Morfín Blanca Vanessa</t>
  </si>
  <si>
    <t>100801B019</t>
  </si>
  <si>
    <t>Pérez Vega Moisés</t>
  </si>
  <si>
    <t>110801B017</t>
  </si>
  <si>
    <t>González Vargas María Eutimia</t>
  </si>
  <si>
    <t>130801E012</t>
  </si>
  <si>
    <t>Echeverría Covarrubias Alhelhí</t>
  </si>
  <si>
    <t>140930B008</t>
  </si>
  <si>
    <t>Méndez Cisneros María Teresa</t>
  </si>
  <si>
    <t>200110B010</t>
  </si>
  <si>
    <t>García González Zoad Jeanine</t>
  </si>
  <si>
    <t>200110B011</t>
  </si>
  <si>
    <t>Bustos Vasquez Silvia Guadalupe</t>
  </si>
  <si>
    <t>200110B012</t>
  </si>
  <si>
    <t>Vargas Bautista Claudia Alejandra</t>
  </si>
  <si>
    <t>200110B014</t>
  </si>
  <si>
    <t>Domínguez González Francisco Javier</t>
  </si>
  <si>
    <t>200111B016</t>
  </si>
  <si>
    <t>Romero Castañeda Karla Iliana</t>
  </si>
  <si>
    <t>201610B015</t>
  </si>
  <si>
    <t>Navarro Borrayo Violeta</t>
  </si>
  <si>
    <t>261021B001</t>
  </si>
  <si>
    <t>Lopez  Ramirez Norma Liliana</t>
  </si>
  <si>
    <t>Total Depto</t>
  </si>
  <si>
    <t xml:space="preserve">  -----------------------</t>
  </si>
  <si>
    <t>Departamento 2 Presidencia</t>
  </si>
  <si>
    <t>021121B001</t>
  </si>
  <si>
    <t>Campos Sánchez Alfredo Oscar</t>
  </si>
  <si>
    <t>271021B001</t>
  </si>
  <si>
    <t>Ramírez Höhne Paula</t>
  </si>
  <si>
    <t>301021B002</t>
  </si>
  <si>
    <t>Zarzosa Codocedo Andrea</t>
  </si>
  <si>
    <t>301021B003</t>
  </si>
  <si>
    <t>Encarnación  González Eduardo</t>
  </si>
  <si>
    <t>970901B001</t>
  </si>
  <si>
    <t>Leyva Martínez Gisela Araceli</t>
  </si>
  <si>
    <t>Departamento 4 Secretaría Ejecutiva</t>
  </si>
  <si>
    <t>000101B001</t>
  </si>
  <si>
    <t>Machain Sanabria Minerva Elena</t>
  </si>
  <si>
    <t>010821B001</t>
  </si>
  <si>
    <t>Vera Ortega María Ofelia</t>
  </si>
  <si>
    <t>040301E002</t>
  </si>
  <si>
    <t>Murillo Gutiérrez Manuel Alejandro</t>
  </si>
  <si>
    <t>050101B001</t>
  </si>
  <si>
    <t>Duarte Vega Sergio</t>
  </si>
  <si>
    <t>120221B002</t>
  </si>
  <si>
    <t>Rodríguez  Larios Valeria Montserrat</t>
  </si>
  <si>
    <t>141105B027</t>
  </si>
  <si>
    <t>Escobar Cibrián Ricardo</t>
  </si>
  <si>
    <t>980126B002</t>
  </si>
  <si>
    <t>Sánchez Fregoso Luz Erika</t>
  </si>
  <si>
    <t>Departamento 5 Dirección de Administración  y  Finanzas</t>
  </si>
  <si>
    <t>000103E002</t>
  </si>
  <si>
    <t>Pérez Santos Emerita</t>
  </si>
  <si>
    <t>100101B003</t>
  </si>
  <si>
    <t>Rincón Hernández María Alicia</t>
  </si>
  <si>
    <t>100125E009</t>
  </si>
  <si>
    <t>Delgadillo González Saúl</t>
  </si>
  <si>
    <t>140929B006</t>
  </si>
  <si>
    <t>Pulido Maciel Hugo</t>
  </si>
  <si>
    <t>160419B004</t>
  </si>
  <si>
    <t>Escudero González José Miguel</t>
  </si>
  <si>
    <t>200111B015</t>
  </si>
  <si>
    <t>García Miranda Bryant Eduardo</t>
  </si>
  <si>
    <t>211001B001</t>
  </si>
  <si>
    <t>Mexía  Castro  Silvia Verónica</t>
  </si>
  <si>
    <t>990801B001</t>
  </si>
  <si>
    <t>Sánchez Alvarez Elvira Yadira</t>
  </si>
  <si>
    <t>Departamento 6 Dirección de Organización Electoral</t>
  </si>
  <si>
    <t>010921B002</t>
  </si>
  <si>
    <t>Elizalde Vivas Cynthia Teresa</t>
  </si>
  <si>
    <t>070101B004</t>
  </si>
  <si>
    <t>Ojeda G. Valdivia Héctor Leonardo</t>
  </si>
  <si>
    <t>110103E012</t>
  </si>
  <si>
    <t>Ramírez García Hugo Elias</t>
  </si>
  <si>
    <t>110103E014</t>
  </si>
  <si>
    <t>Romero Aceves Raúl</t>
  </si>
  <si>
    <t>130716E010</t>
  </si>
  <si>
    <t>Cabrera Meléndez Víctor Manuel</t>
  </si>
  <si>
    <t>130801E017</t>
  </si>
  <si>
    <t>Rizo López Mónica</t>
  </si>
  <si>
    <t>130801E018</t>
  </si>
  <si>
    <t>Salazar Ruíz Aldo Alonso</t>
  </si>
  <si>
    <t>141215B029</t>
  </si>
  <si>
    <t>Maciel Iñiguez Jesús Eliseo</t>
  </si>
  <si>
    <t>Departamento 7 Dirección de Educación Cívica</t>
  </si>
  <si>
    <t>140316E002</t>
  </si>
  <si>
    <t xml:space="preserve">Zárate Llamas Ofelia Carolina </t>
  </si>
  <si>
    <t>171101B061</t>
  </si>
  <si>
    <t>Robles Aldana Eduardo</t>
  </si>
  <si>
    <t>171101B064</t>
  </si>
  <si>
    <t>Carreón Luna Noé Gustavo</t>
  </si>
  <si>
    <t>171106B063</t>
  </si>
  <si>
    <t>Limón Zárate Samuel</t>
  </si>
  <si>
    <t>181101B006</t>
  </si>
  <si>
    <t>Nava Pulido Julio César</t>
  </si>
  <si>
    <t>210101B002</t>
  </si>
  <si>
    <t>Casillas Sánchez Sandra Isabel</t>
  </si>
  <si>
    <t>Departamento 8 Dirección Jurídica</t>
  </si>
  <si>
    <t>071021B002</t>
  </si>
  <si>
    <t>Sánchez Castellanos José Alberto</t>
  </si>
  <si>
    <t>111107E027</t>
  </si>
  <si>
    <t>Torres Cornejo Tammy Erika</t>
  </si>
  <si>
    <t>160601B048</t>
  </si>
  <si>
    <t>Moreno Trillo Catalina</t>
  </si>
  <si>
    <t>171101B066</t>
  </si>
  <si>
    <t>Ramos Ortega Gabriela Guadalupe</t>
  </si>
  <si>
    <t>Departamento 10 Unidad Téc de Prerrogativas a Part Pol</t>
  </si>
  <si>
    <t>050101B002</t>
  </si>
  <si>
    <t>Gutiérrez Mora Miriam Guadalupe</t>
  </si>
  <si>
    <t>191201B007</t>
  </si>
  <si>
    <t>López Serrato Jonathan Alejandro</t>
  </si>
  <si>
    <t>210101B001</t>
  </si>
  <si>
    <t>Morales Araujo Diana Berenice</t>
  </si>
  <si>
    <t>Departamento 11 Contraloría General</t>
  </si>
  <si>
    <t>070101B007</t>
  </si>
  <si>
    <t>Meza Rincón Eduardo</t>
  </si>
  <si>
    <t>100101B008</t>
  </si>
  <si>
    <t>Zavala Avalos Sergio Alberto</t>
  </si>
  <si>
    <t>120319B002</t>
  </si>
  <si>
    <t>Sánchez Meza Paul Alejandro</t>
  </si>
  <si>
    <t>150116B031</t>
  </si>
  <si>
    <t>Vázquez Arias Luis Alberto</t>
  </si>
  <si>
    <t>160121B001</t>
  </si>
  <si>
    <t>Navarro Ramírez Gabriela Sarahi</t>
  </si>
  <si>
    <t>Departamento 13 Dirección de Area de Informática</t>
  </si>
  <si>
    <t>050530E005</t>
  </si>
  <si>
    <t>Gallego Avila Hector</t>
  </si>
  <si>
    <t>110804E020</t>
  </si>
  <si>
    <t>Ríos López Cesar Alejandro</t>
  </si>
  <si>
    <t>150116E035</t>
  </si>
  <si>
    <t>García Hernández Carlos Jacobo</t>
  </si>
  <si>
    <t>161102B056</t>
  </si>
  <si>
    <t>Ramones Saldaña Héctor Gerardo</t>
  </si>
  <si>
    <t>Departamento 14 Dirección de Area de Edición</t>
  </si>
  <si>
    <t>010221B001</t>
  </si>
  <si>
    <t>Flores Gómez Jorge Emmanuel</t>
  </si>
  <si>
    <t>070101B003</t>
  </si>
  <si>
    <t>García Arámbula Juan Jesús</t>
  </si>
  <si>
    <t>Departamento 14 Secretaría de  Comisiones</t>
  </si>
  <si>
    <t>100101B001</t>
  </si>
  <si>
    <t>Campos Guzmán Luis Alfonso</t>
  </si>
  <si>
    <t>141001C017</t>
  </si>
  <si>
    <t>Mozka Estrada Sayani</t>
  </si>
  <si>
    <t>Departamento 15 Dirección de Area de Fiscalización</t>
  </si>
  <si>
    <t>000116B003</t>
  </si>
  <si>
    <t>González Carrillo Martha Cecilia</t>
  </si>
  <si>
    <t>Departamento 15 Dirección de Participación Ciudadana</t>
  </si>
  <si>
    <t>100824E026</t>
  </si>
  <si>
    <t>García Hernández Eric Alvar</t>
  </si>
  <si>
    <t>111001B022</t>
  </si>
  <si>
    <t>Alvarado González Alejandro</t>
  </si>
  <si>
    <t>141016B022</t>
  </si>
  <si>
    <t>Aguirre Arias Carlos Javier</t>
  </si>
  <si>
    <t>171101B069</t>
  </si>
  <si>
    <t>Chávez Verdín Carlos Manuel</t>
  </si>
  <si>
    <t>180401B006</t>
  </si>
  <si>
    <t>Chiu Pablo Soledad</t>
  </si>
  <si>
    <t>210101B003</t>
  </si>
  <si>
    <t>Islas Antonio Karen Steffannia</t>
  </si>
  <si>
    <t>210316B001</t>
  </si>
  <si>
    <t>Roa Montoya Penélope</t>
  </si>
  <si>
    <t>Departamento 16 Dirección de Area de Género y No Discrim</t>
  </si>
  <si>
    <t>150401B036</t>
  </si>
  <si>
    <t>Rosas Palacios María</t>
  </si>
  <si>
    <t>Departamento 18 Dirección de Area de Transparencia</t>
  </si>
  <si>
    <t>100101B005</t>
  </si>
  <si>
    <t>Rosas Villalobos Alma Fabiola Del Rosario</t>
  </si>
  <si>
    <t>Departamento 19 Dirección de Area de Comunicación Social</t>
  </si>
  <si>
    <t>120102E003</t>
  </si>
  <si>
    <t>Gómez Valle José De Jesús</t>
  </si>
  <si>
    <t>161221B001</t>
  </si>
  <si>
    <t>Martinez Flores Larisa</t>
  </si>
  <si>
    <t xml:space="preserve">  =============</t>
  </si>
  <si>
    <t>Total Gral.</t>
  </si>
  <si>
    <t xml:space="preserve"> </t>
  </si>
  <si>
    <t>INSTITUTO ELECTORAL Y DE PARTICIPACIÓN CIUDADANA DEL ESTADO DE JALISCO</t>
  </si>
  <si>
    <t>Periodo 47 al 47 Periodo Extraordinario del 20/12/2021 al 20/12/2021</t>
  </si>
  <si>
    <t>7</t>
  </si>
  <si>
    <t>3</t>
  </si>
  <si>
    <t>DESPENSA PERSONAL DE BASE</t>
  </si>
  <si>
    <t>AUTORIZÓ:</t>
  </si>
  <si>
    <t>MANUEL ALEJANDRO MURILLO GUTIÉRREZ</t>
  </si>
  <si>
    <t>SECRETARIO EJECUTIVO</t>
  </si>
  <si>
    <t xml:space="preserve">HUGO PULIDO MACIEL 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</si>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</sst>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5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49" fontId="5" fillId="0" borderId="0" xfId="0" applyNumberFormat="1" applyFont="1"/>
    <xf numFmtId="49" fontId="1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164" fontId="5" fillId="0" borderId="0" xfId="0" applyNumberFormat="1" applyFont="1"/>
    <xf numFmtId="49" fontId="5" fillId="0" borderId="0" xfId="0" applyNumberFormat="1" applyFont="1" applyAlignment="1">
      <alignment horizontal="right"/>
    </xf>
    <xf numFmtId="164" fontId="4" fillId="0" borderId="2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3"/>
  <sheetViews>
    <sheetView tabSelected="1" workbookViewId="0">
      <pane xSplit="2" ySplit="5" topLeftCell="C141" activePane="bottomRight" state="frozen"/>
      <selection pane="topRight" activeCell="C1" sqref="C1"/>
      <selection pane="bottomLeft" activeCell="A9" sqref="A9"/>
      <selection pane="bottomRight" activeCell="I165" sqref="I16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4" width="15.7109375" style="1" customWidth="1"/>
    <col min="5" max="5" width="12.7109375" style="1" customWidth="1"/>
    <col min="6" max="6" width="12.85546875" style="1" customWidth="1"/>
    <col min="7" max="7" width="15.7109375" style="1" customWidth="1"/>
    <col min="8" max="8" width="13" style="1" customWidth="1"/>
    <col min="9" max="16384" width="11.42578125" style="1"/>
  </cols>
  <sheetData>
    <row r="1" spans="1:8" ht="18" customHeight="1" x14ac:dyDescent="0.25">
      <c r="A1" s="5"/>
      <c r="B1" s="17" t="s">
        <v>198</v>
      </c>
      <c r="C1" s="18"/>
      <c r="D1" s="18"/>
      <c r="F1" s="19" t="s">
        <v>0</v>
      </c>
      <c r="G1" s="19"/>
      <c r="H1" s="19"/>
    </row>
    <row r="2" spans="1:8" ht="24.95" customHeight="1" x14ac:dyDescent="0.2">
      <c r="A2" s="21" t="s">
        <v>199</v>
      </c>
      <c r="B2" s="21"/>
      <c r="C2" s="21"/>
      <c r="D2" s="21"/>
      <c r="E2" s="21"/>
      <c r="F2" s="21"/>
      <c r="G2" s="21"/>
      <c r="H2" s="21"/>
    </row>
    <row r="3" spans="1:8" ht="26.25" customHeight="1" x14ac:dyDescent="0.3">
      <c r="A3" s="20" t="s">
        <v>200</v>
      </c>
      <c r="B3" s="20"/>
      <c r="C3" s="20"/>
      <c r="D3" s="20"/>
      <c r="E3" s="20"/>
      <c r="F3" s="20"/>
      <c r="G3" s="20"/>
      <c r="H3" s="20"/>
    </row>
    <row r="4" spans="1:8" ht="27" customHeight="1" x14ac:dyDescent="0.3">
      <c r="A4" s="20" t="s">
        <v>203</v>
      </c>
      <c r="B4" s="20"/>
      <c r="C4" s="20"/>
      <c r="D4" s="20"/>
      <c r="E4" s="20"/>
      <c r="F4" s="20"/>
      <c r="G4" s="20"/>
      <c r="H4" s="20"/>
    </row>
    <row r="5" spans="1:8" s="3" customFormat="1" ht="28.5" customHeight="1" thickBot="1" x14ac:dyDescent="0.25">
      <c r="A5" s="6" t="s">
        <v>1</v>
      </c>
      <c r="B5" s="7" t="s">
        <v>2</v>
      </c>
      <c r="C5" s="7" t="s">
        <v>3</v>
      </c>
      <c r="D5" s="8" t="s">
        <v>4</v>
      </c>
      <c r="E5" s="7" t="s">
        <v>6</v>
      </c>
      <c r="F5" s="7" t="s">
        <v>5</v>
      </c>
      <c r="G5" s="8" t="s">
        <v>7</v>
      </c>
      <c r="H5" s="9" t="s">
        <v>8</v>
      </c>
    </row>
    <row r="6" spans="1:8" ht="12" thickTop="1" x14ac:dyDescent="0.2"/>
    <row r="7" spans="1:8" x14ac:dyDescent="0.2">
      <c r="A7" s="10" t="s">
        <v>9</v>
      </c>
    </row>
    <row r="8" spans="1:8" x14ac:dyDescent="0.2">
      <c r="A8" s="2" t="s">
        <v>10</v>
      </c>
      <c r="B8" s="1" t="s">
        <v>11</v>
      </c>
      <c r="C8" s="1">
        <v>7500</v>
      </c>
      <c r="D8" s="1">
        <v>7500</v>
      </c>
      <c r="E8" s="1">
        <v>1686.24</v>
      </c>
      <c r="F8" s="1">
        <v>0.16</v>
      </c>
      <c r="G8" s="1">
        <v>1686.4</v>
      </c>
      <c r="H8" s="1">
        <v>5813.6</v>
      </c>
    </row>
    <row r="9" spans="1:8" x14ac:dyDescent="0.2">
      <c r="A9" s="2" t="s">
        <v>12</v>
      </c>
      <c r="B9" s="1" t="s">
        <v>13</v>
      </c>
      <c r="C9" s="1">
        <v>7500</v>
      </c>
      <c r="D9" s="1">
        <v>7500</v>
      </c>
      <c r="E9" s="1">
        <v>1956.26</v>
      </c>
      <c r="F9" s="1">
        <v>0.14000000000000001</v>
      </c>
      <c r="G9" s="1">
        <v>1956.4</v>
      </c>
      <c r="H9" s="1">
        <v>5543.6</v>
      </c>
    </row>
    <row r="10" spans="1:8" x14ac:dyDescent="0.2">
      <c r="A10" s="2" t="s">
        <v>14</v>
      </c>
      <c r="B10" s="1" t="s">
        <v>15</v>
      </c>
      <c r="C10" s="1">
        <v>7500</v>
      </c>
      <c r="D10" s="1">
        <v>7500</v>
      </c>
      <c r="E10" s="1">
        <v>1686.24</v>
      </c>
      <c r="F10" s="1">
        <v>-0.04</v>
      </c>
      <c r="G10" s="1">
        <v>1686.2</v>
      </c>
      <c r="H10" s="1">
        <v>5813.8</v>
      </c>
    </row>
    <row r="11" spans="1:8" x14ac:dyDescent="0.2">
      <c r="A11" s="2" t="s">
        <v>16</v>
      </c>
      <c r="B11" s="1" t="s">
        <v>17</v>
      </c>
      <c r="C11" s="1">
        <v>7500</v>
      </c>
      <c r="D11" s="1">
        <v>7500</v>
      </c>
      <c r="E11" s="1">
        <v>1686.24</v>
      </c>
      <c r="F11" s="1">
        <v>0.16</v>
      </c>
      <c r="G11" s="1">
        <v>1686.4</v>
      </c>
      <c r="H11" s="1">
        <v>5813.6</v>
      </c>
    </row>
    <row r="12" spans="1:8" x14ac:dyDescent="0.2">
      <c r="A12" s="2" t="s">
        <v>18</v>
      </c>
      <c r="B12" s="1" t="s">
        <v>19</v>
      </c>
      <c r="C12" s="1">
        <v>7500</v>
      </c>
      <c r="D12" s="1">
        <v>7500</v>
      </c>
      <c r="E12" s="1">
        <v>2550</v>
      </c>
      <c r="F12" s="1">
        <v>0</v>
      </c>
      <c r="G12" s="1">
        <v>2550</v>
      </c>
      <c r="H12" s="1">
        <v>4950</v>
      </c>
    </row>
    <row r="13" spans="1:8" x14ac:dyDescent="0.2">
      <c r="A13" s="2" t="s">
        <v>20</v>
      </c>
      <c r="B13" s="1" t="s">
        <v>21</v>
      </c>
      <c r="C13" s="1">
        <v>7500</v>
      </c>
      <c r="D13" s="1">
        <v>7500</v>
      </c>
      <c r="E13" s="1">
        <v>2550</v>
      </c>
      <c r="F13" s="1">
        <v>0</v>
      </c>
      <c r="G13" s="1">
        <v>2550</v>
      </c>
      <c r="H13" s="1">
        <v>4950</v>
      </c>
    </row>
    <row r="14" spans="1:8" x14ac:dyDescent="0.2">
      <c r="A14" s="2" t="s">
        <v>22</v>
      </c>
      <c r="B14" s="1" t="s">
        <v>23</v>
      </c>
      <c r="C14" s="1">
        <v>7500</v>
      </c>
      <c r="D14" s="1">
        <v>7500</v>
      </c>
      <c r="E14" s="1">
        <v>1956.26</v>
      </c>
      <c r="F14" s="1">
        <v>-0.06</v>
      </c>
      <c r="G14" s="1">
        <v>1956.2</v>
      </c>
      <c r="H14" s="1">
        <v>5543.8</v>
      </c>
    </row>
    <row r="15" spans="1:8" x14ac:dyDescent="0.2">
      <c r="A15" s="2" t="s">
        <v>24</v>
      </c>
      <c r="B15" s="1" t="s">
        <v>25</v>
      </c>
      <c r="C15" s="1">
        <v>7500</v>
      </c>
      <c r="D15" s="1">
        <v>7500</v>
      </c>
      <c r="E15" s="1">
        <v>2550</v>
      </c>
      <c r="F15" s="1">
        <v>0</v>
      </c>
      <c r="G15" s="1">
        <v>2550</v>
      </c>
      <c r="H15" s="1">
        <v>4950</v>
      </c>
    </row>
    <row r="16" spans="1:8" x14ac:dyDescent="0.2">
      <c r="A16" s="2" t="s">
        <v>26</v>
      </c>
      <c r="B16" s="1" t="s">
        <v>27</v>
      </c>
      <c r="C16" s="1">
        <v>7500</v>
      </c>
      <c r="D16" s="1">
        <v>7500</v>
      </c>
      <c r="E16" s="1">
        <v>1956.26</v>
      </c>
      <c r="F16" s="1">
        <v>0.14000000000000001</v>
      </c>
      <c r="G16" s="1">
        <v>1956.4</v>
      </c>
      <c r="H16" s="1">
        <v>5543.6</v>
      </c>
    </row>
    <row r="17" spans="1:8" x14ac:dyDescent="0.2">
      <c r="A17" s="2" t="s">
        <v>28</v>
      </c>
      <c r="B17" s="1" t="s">
        <v>29</v>
      </c>
      <c r="C17" s="1">
        <v>7500</v>
      </c>
      <c r="D17" s="1">
        <v>7500</v>
      </c>
      <c r="E17" s="1">
        <v>1956.26</v>
      </c>
      <c r="F17" s="1">
        <v>-0.06</v>
      </c>
      <c r="G17" s="1">
        <v>1956.2</v>
      </c>
      <c r="H17" s="1">
        <v>5543.8</v>
      </c>
    </row>
    <row r="18" spans="1:8" x14ac:dyDescent="0.2">
      <c r="A18" s="2" t="s">
        <v>30</v>
      </c>
      <c r="B18" s="1" t="s">
        <v>31</v>
      </c>
      <c r="C18" s="1">
        <v>7500</v>
      </c>
      <c r="D18" s="1">
        <v>7500</v>
      </c>
      <c r="E18" s="1">
        <v>1686.24</v>
      </c>
      <c r="F18" s="1">
        <v>-0.04</v>
      </c>
      <c r="G18" s="1">
        <v>1686.2</v>
      </c>
      <c r="H18" s="1">
        <v>5813.8</v>
      </c>
    </row>
    <row r="19" spans="1:8" x14ac:dyDescent="0.2">
      <c r="A19" s="2" t="s">
        <v>32</v>
      </c>
      <c r="B19" s="1" t="s">
        <v>33</v>
      </c>
      <c r="C19" s="1">
        <v>7500</v>
      </c>
      <c r="D19" s="1">
        <v>7500</v>
      </c>
      <c r="E19" s="1">
        <v>2550</v>
      </c>
      <c r="F19" s="1">
        <v>0</v>
      </c>
      <c r="G19" s="1">
        <v>2550</v>
      </c>
      <c r="H19" s="1">
        <v>4950</v>
      </c>
    </row>
    <row r="20" spans="1:8" x14ac:dyDescent="0.2">
      <c r="A20" s="2" t="s">
        <v>34</v>
      </c>
      <c r="B20" s="1" t="s">
        <v>35</v>
      </c>
      <c r="C20" s="1">
        <v>7500</v>
      </c>
      <c r="D20" s="1">
        <v>7500</v>
      </c>
      <c r="E20" s="1">
        <v>2550</v>
      </c>
      <c r="F20" s="1">
        <v>0</v>
      </c>
      <c r="G20" s="1">
        <v>2550</v>
      </c>
      <c r="H20" s="1">
        <v>4950</v>
      </c>
    </row>
    <row r="21" spans="1:8" x14ac:dyDescent="0.2">
      <c r="A21" s="2" t="s">
        <v>36</v>
      </c>
      <c r="B21" s="1" t="s">
        <v>37</v>
      </c>
      <c r="C21" s="1">
        <v>7500</v>
      </c>
      <c r="D21" s="1">
        <v>7500</v>
      </c>
      <c r="E21" s="1">
        <v>2550</v>
      </c>
      <c r="F21" s="1">
        <v>0</v>
      </c>
      <c r="G21" s="1">
        <v>2550</v>
      </c>
      <c r="H21" s="1">
        <v>4950</v>
      </c>
    </row>
    <row r="22" spans="1:8" x14ac:dyDescent="0.2">
      <c r="A22" s="2" t="s">
        <v>38</v>
      </c>
      <c r="B22" s="1" t="s">
        <v>39</v>
      </c>
      <c r="C22" s="1">
        <v>7500</v>
      </c>
      <c r="D22" s="1">
        <v>7500</v>
      </c>
      <c r="E22" s="1">
        <v>1956.26</v>
      </c>
      <c r="F22" s="1">
        <v>0.14000000000000001</v>
      </c>
      <c r="G22" s="1">
        <v>1956.4</v>
      </c>
      <c r="H22" s="1">
        <v>5543.6</v>
      </c>
    </row>
    <row r="23" spans="1:8" x14ac:dyDescent="0.2">
      <c r="A23" s="2" t="s">
        <v>40</v>
      </c>
      <c r="B23" s="1" t="s">
        <v>41</v>
      </c>
      <c r="C23" s="1">
        <v>7500</v>
      </c>
      <c r="D23" s="1">
        <v>7500</v>
      </c>
      <c r="E23" s="1">
        <v>1956.26</v>
      </c>
      <c r="F23" s="1">
        <v>-0.06</v>
      </c>
      <c r="G23" s="1">
        <v>1956.2</v>
      </c>
      <c r="H23" s="1">
        <v>5543.8</v>
      </c>
    </row>
    <row r="24" spans="1:8" x14ac:dyDescent="0.2">
      <c r="A24" s="2" t="s">
        <v>42</v>
      </c>
      <c r="B24" s="1" t="s">
        <v>43</v>
      </c>
      <c r="C24" s="1">
        <v>7500</v>
      </c>
      <c r="D24" s="1">
        <v>7500</v>
      </c>
      <c r="E24" s="1">
        <v>1686.24</v>
      </c>
      <c r="F24" s="1">
        <v>0.16</v>
      </c>
      <c r="G24" s="1">
        <v>1686.4</v>
      </c>
      <c r="H24" s="1">
        <v>5813.6</v>
      </c>
    </row>
    <row r="25" spans="1:8" x14ac:dyDescent="0.2">
      <c r="A25" s="2" t="s">
        <v>44</v>
      </c>
      <c r="B25" s="1" t="s">
        <v>45</v>
      </c>
      <c r="C25" s="1">
        <v>7500</v>
      </c>
      <c r="D25" s="1">
        <v>7500</v>
      </c>
      <c r="E25" s="1">
        <v>1686.24</v>
      </c>
      <c r="F25" s="1">
        <v>-0.04</v>
      </c>
      <c r="G25" s="1">
        <v>1686.2</v>
      </c>
      <c r="H25" s="1">
        <v>5813.8</v>
      </c>
    </row>
    <row r="26" spans="1:8" s="4" customFormat="1" x14ac:dyDescent="0.2">
      <c r="A26" s="12" t="s">
        <v>46</v>
      </c>
      <c r="B26" s="14">
        <v>18</v>
      </c>
      <c r="C26" s="4" t="s">
        <v>47</v>
      </c>
      <c r="D26" s="4" t="s">
        <v>47</v>
      </c>
      <c r="E26" s="4" t="s">
        <v>47</v>
      </c>
      <c r="F26" s="4" t="s">
        <v>47</v>
      </c>
      <c r="G26" s="4" t="s">
        <v>47</v>
      </c>
      <c r="H26" s="4" t="s">
        <v>47</v>
      </c>
    </row>
    <row r="27" spans="1:8" x14ac:dyDescent="0.2">
      <c r="C27" s="13">
        <v>135000</v>
      </c>
      <c r="D27" s="13">
        <v>135000</v>
      </c>
      <c r="E27" s="13">
        <v>37155</v>
      </c>
      <c r="F27" s="13">
        <v>0.6</v>
      </c>
      <c r="G27" s="13">
        <v>37155.599999999999</v>
      </c>
      <c r="H27" s="13">
        <v>97844.4</v>
      </c>
    </row>
    <row r="29" spans="1:8" x14ac:dyDescent="0.2">
      <c r="A29" s="10" t="s">
        <v>48</v>
      </c>
    </row>
    <row r="30" spans="1:8" x14ac:dyDescent="0.2">
      <c r="A30" s="2" t="s">
        <v>49</v>
      </c>
      <c r="B30" s="1" t="s">
        <v>50</v>
      </c>
      <c r="C30" s="1">
        <v>7500</v>
      </c>
      <c r="D30" s="1">
        <v>7500</v>
      </c>
      <c r="E30" s="1">
        <v>1686.24</v>
      </c>
      <c r="F30" s="1">
        <v>-0.04</v>
      </c>
      <c r="G30" s="1">
        <v>1686.2</v>
      </c>
      <c r="H30" s="1">
        <v>5813.8</v>
      </c>
    </row>
    <row r="31" spans="1:8" x14ac:dyDescent="0.2">
      <c r="A31" s="2" t="s">
        <v>51</v>
      </c>
      <c r="B31" s="1" t="s">
        <v>52</v>
      </c>
      <c r="C31" s="1">
        <v>7500</v>
      </c>
      <c r="D31" s="1">
        <v>7500</v>
      </c>
      <c r="E31" s="1">
        <v>2550</v>
      </c>
      <c r="F31" s="1">
        <v>0</v>
      </c>
      <c r="G31" s="1">
        <v>2550</v>
      </c>
      <c r="H31" s="1">
        <v>4950</v>
      </c>
    </row>
    <row r="32" spans="1:8" x14ac:dyDescent="0.2">
      <c r="A32" s="2" t="s">
        <v>53</v>
      </c>
      <c r="B32" s="1" t="s">
        <v>54</v>
      </c>
      <c r="C32" s="1">
        <v>7500</v>
      </c>
      <c r="D32" s="1">
        <v>7500</v>
      </c>
      <c r="E32" s="1">
        <v>2250</v>
      </c>
      <c r="F32" s="1">
        <v>0</v>
      </c>
      <c r="G32" s="1">
        <v>2250</v>
      </c>
      <c r="H32" s="1">
        <v>5250</v>
      </c>
    </row>
    <row r="33" spans="1:8" x14ac:dyDescent="0.2">
      <c r="A33" s="2" t="s">
        <v>55</v>
      </c>
      <c r="B33" s="1" t="s">
        <v>56</v>
      </c>
      <c r="C33" s="1">
        <v>7500</v>
      </c>
      <c r="D33" s="1">
        <v>7500</v>
      </c>
      <c r="E33" s="1">
        <v>2250</v>
      </c>
      <c r="F33" s="1">
        <v>0</v>
      </c>
      <c r="G33" s="1">
        <v>2250</v>
      </c>
      <c r="H33" s="1">
        <v>5250</v>
      </c>
    </row>
    <row r="34" spans="1:8" x14ac:dyDescent="0.2">
      <c r="A34" s="2" t="s">
        <v>57</v>
      </c>
      <c r="B34" s="1" t="s">
        <v>58</v>
      </c>
      <c r="C34" s="1">
        <v>7500</v>
      </c>
      <c r="D34" s="1">
        <v>7500</v>
      </c>
      <c r="E34" s="1">
        <v>1956.26</v>
      </c>
      <c r="F34" s="1">
        <v>-0.06</v>
      </c>
      <c r="G34" s="1">
        <v>1956.2</v>
      </c>
      <c r="H34" s="1">
        <v>5543.8</v>
      </c>
    </row>
    <row r="35" spans="1:8" s="4" customFormat="1" x14ac:dyDescent="0.2">
      <c r="A35" s="12" t="s">
        <v>46</v>
      </c>
      <c r="B35" s="14">
        <v>5</v>
      </c>
      <c r="C35" s="4" t="s">
        <v>47</v>
      </c>
      <c r="D35" s="4" t="s">
        <v>47</v>
      </c>
      <c r="E35" s="4" t="s">
        <v>47</v>
      </c>
      <c r="F35" s="4" t="s">
        <v>47</v>
      </c>
      <c r="G35" s="4" t="s">
        <v>47</v>
      </c>
      <c r="H35" s="4" t="s">
        <v>47</v>
      </c>
    </row>
    <row r="36" spans="1:8" x14ac:dyDescent="0.2">
      <c r="C36" s="13">
        <v>37500</v>
      </c>
      <c r="D36" s="13">
        <v>37500</v>
      </c>
      <c r="E36" s="13">
        <v>10692.5</v>
      </c>
      <c r="F36" s="13">
        <v>-0.1</v>
      </c>
      <c r="G36" s="13">
        <v>10692.4</v>
      </c>
      <c r="H36" s="13">
        <v>26807.599999999999</v>
      </c>
    </row>
    <row r="38" spans="1:8" x14ac:dyDescent="0.2">
      <c r="A38" s="10" t="s">
        <v>59</v>
      </c>
    </row>
    <row r="39" spans="1:8" x14ac:dyDescent="0.2">
      <c r="A39" s="2" t="s">
        <v>60</v>
      </c>
      <c r="B39" s="1" t="s">
        <v>61</v>
      </c>
      <c r="C39" s="1">
        <v>7500</v>
      </c>
      <c r="D39" s="1">
        <v>7500</v>
      </c>
      <c r="E39" s="1">
        <v>1764</v>
      </c>
      <c r="F39" s="1">
        <v>0</v>
      </c>
      <c r="G39" s="1">
        <v>1764</v>
      </c>
      <c r="H39" s="1">
        <v>5736</v>
      </c>
    </row>
    <row r="40" spans="1:8" x14ac:dyDescent="0.2">
      <c r="A40" s="2" t="s">
        <v>62</v>
      </c>
      <c r="B40" s="1" t="s">
        <v>63</v>
      </c>
      <c r="C40" s="1">
        <v>7500</v>
      </c>
      <c r="D40" s="1">
        <v>7500</v>
      </c>
      <c r="E40" s="1">
        <v>1686.24</v>
      </c>
      <c r="F40" s="1">
        <v>-0.04</v>
      </c>
      <c r="G40" s="1">
        <v>1686.2</v>
      </c>
      <c r="H40" s="1">
        <v>5813.8</v>
      </c>
    </row>
    <row r="41" spans="1:8" x14ac:dyDescent="0.2">
      <c r="A41" s="2" t="s">
        <v>64</v>
      </c>
      <c r="B41" s="1" t="s">
        <v>65</v>
      </c>
      <c r="C41" s="1">
        <v>7500</v>
      </c>
      <c r="D41" s="1">
        <v>7500</v>
      </c>
      <c r="E41" s="1">
        <v>2467.38</v>
      </c>
      <c r="F41" s="1">
        <v>0.02</v>
      </c>
      <c r="G41" s="1">
        <v>2467.4</v>
      </c>
      <c r="H41" s="1">
        <v>5032.6000000000004</v>
      </c>
    </row>
    <row r="42" spans="1:8" x14ac:dyDescent="0.2">
      <c r="A42" s="2" t="s">
        <v>66</v>
      </c>
      <c r="B42" s="1" t="s">
        <v>67</v>
      </c>
      <c r="C42" s="1">
        <v>7500</v>
      </c>
      <c r="D42" s="1">
        <v>7500</v>
      </c>
      <c r="E42" s="1">
        <v>1956.26</v>
      </c>
      <c r="F42" s="1">
        <v>-0.06</v>
      </c>
      <c r="G42" s="1">
        <v>1956.2</v>
      </c>
      <c r="H42" s="1">
        <v>5543.8</v>
      </c>
    </row>
    <row r="43" spans="1:8" x14ac:dyDescent="0.2">
      <c r="A43" s="2" t="s">
        <v>68</v>
      </c>
      <c r="B43" s="1" t="s">
        <v>69</v>
      </c>
      <c r="C43" s="1">
        <v>7500</v>
      </c>
      <c r="D43" s="1">
        <v>7500</v>
      </c>
      <c r="E43" s="1">
        <v>1764</v>
      </c>
      <c r="F43" s="1">
        <v>0</v>
      </c>
      <c r="G43" s="1">
        <v>1764</v>
      </c>
      <c r="H43" s="1">
        <v>5736</v>
      </c>
    </row>
    <row r="44" spans="1:8" x14ac:dyDescent="0.2">
      <c r="A44" s="2" t="s">
        <v>70</v>
      </c>
      <c r="B44" s="1" t="s">
        <v>71</v>
      </c>
      <c r="C44" s="1">
        <v>7500</v>
      </c>
      <c r="D44" s="1">
        <v>7500</v>
      </c>
      <c r="E44" s="1">
        <v>1956.26</v>
      </c>
      <c r="F44" s="1">
        <v>-0.06</v>
      </c>
      <c r="G44" s="1">
        <v>1956.2</v>
      </c>
      <c r="H44" s="1">
        <v>5543.8</v>
      </c>
    </row>
    <row r="45" spans="1:8" x14ac:dyDescent="0.2">
      <c r="A45" s="2" t="s">
        <v>72</v>
      </c>
      <c r="B45" s="1" t="s">
        <v>73</v>
      </c>
      <c r="C45" s="1">
        <v>7500</v>
      </c>
      <c r="D45" s="1">
        <v>7500</v>
      </c>
      <c r="E45" s="1">
        <v>1764</v>
      </c>
      <c r="F45" s="1">
        <v>0</v>
      </c>
      <c r="G45" s="1">
        <v>1764</v>
      </c>
      <c r="H45" s="1">
        <v>5736</v>
      </c>
    </row>
    <row r="46" spans="1:8" s="4" customFormat="1" x14ac:dyDescent="0.2">
      <c r="A46" s="12" t="s">
        <v>46</v>
      </c>
      <c r="B46" s="14">
        <v>7</v>
      </c>
      <c r="C46" s="4" t="s">
        <v>47</v>
      </c>
      <c r="D46" s="4" t="s">
        <v>47</v>
      </c>
      <c r="E46" s="4" t="s">
        <v>47</v>
      </c>
      <c r="F46" s="4" t="s">
        <v>47</v>
      </c>
      <c r="G46" s="4" t="s">
        <v>47</v>
      </c>
      <c r="H46" s="4" t="s">
        <v>47</v>
      </c>
    </row>
    <row r="47" spans="1:8" x14ac:dyDescent="0.2">
      <c r="C47" s="13">
        <v>52500</v>
      </c>
      <c r="D47" s="13">
        <v>52500</v>
      </c>
      <c r="E47" s="13">
        <v>13358.14</v>
      </c>
      <c r="F47" s="13">
        <v>-0.14000000000000001</v>
      </c>
      <c r="G47" s="13">
        <v>13358</v>
      </c>
      <c r="H47" s="13">
        <v>39142</v>
      </c>
    </row>
    <row r="49" spans="1:8" x14ac:dyDescent="0.2">
      <c r="A49" s="10" t="s">
        <v>74</v>
      </c>
    </row>
    <row r="50" spans="1:8" x14ac:dyDescent="0.2">
      <c r="A50" s="2" t="s">
        <v>75</v>
      </c>
      <c r="B50" s="1" t="s">
        <v>76</v>
      </c>
      <c r="C50" s="1">
        <v>7500</v>
      </c>
      <c r="D50" s="1">
        <v>7500</v>
      </c>
      <c r="E50" s="1">
        <v>1445.18</v>
      </c>
      <c r="F50" s="1">
        <v>0.02</v>
      </c>
      <c r="G50" s="1">
        <v>1445.2</v>
      </c>
      <c r="H50" s="1">
        <v>6054.8</v>
      </c>
    </row>
    <row r="51" spans="1:8" x14ac:dyDescent="0.2">
      <c r="A51" s="2" t="s">
        <v>77</v>
      </c>
      <c r="B51" s="1" t="s">
        <v>78</v>
      </c>
      <c r="C51" s="1">
        <v>7500</v>
      </c>
      <c r="D51" s="1">
        <v>7500</v>
      </c>
      <c r="E51" s="1">
        <v>1445.18</v>
      </c>
      <c r="F51" s="1">
        <v>0.02</v>
      </c>
      <c r="G51" s="1">
        <v>1445.2</v>
      </c>
      <c r="H51" s="1">
        <v>6054.8</v>
      </c>
    </row>
    <row r="52" spans="1:8" x14ac:dyDescent="0.2">
      <c r="A52" s="2" t="s">
        <v>79</v>
      </c>
      <c r="B52" s="1" t="s">
        <v>80</v>
      </c>
      <c r="C52" s="1">
        <v>7500</v>
      </c>
      <c r="D52" s="1">
        <v>7500</v>
      </c>
      <c r="E52" s="1">
        <v>1956.26</v>
      </c>
      <c r="F52" s="1">
        <v>-0.06</v>
      </c>
      <c r="G52" s="1">
        <v>1956.2</v>
      </c>
      <c r="H52" s="1">
        <v>5543.8</v>
      </c>
    </row>
    <row r="53" spans="1:8" x14ac:dyDescent="0.2">
      <c r="A53" s="2" t="s">
        <v>81</v>
      </c>
      <c r="B53" s="1" t="s">
        <v>82</v>
      </c>
      <c r="C53" s="1">
        <v>7500</v>
      </c>
      <c r="D53" s="1">
        <v>7500</v>
      </c>
      <c r="E53" s="1">
        <v>2250</v>
      </c>
      <c r="F53" s="1">
        <v>0</v>
      </c>
      <c r="G53" s="1">
        <v>2250</v>
      </c>
      <c r="H53" s="1">
        <v>5250</v>
      </c>
    </row>
    <row r="54" spans="1:8" x14ac:dyDescent="0.2">
      <c r="A54" s="2" t="s">
        <v>83</v>
      </c>
      <c r="B54" s="1" t="s">
        <v>84</v>
      </c>
      <c r="C54" s="1">
        <v>7500</v>
      </c>
      <c r="D54" s="1">
        <v>7500</v>
      </c>
      <c r="E54" s="1">
        <v>1445.18</v>
      </c>
      <c r="F54" s="1">
        <v>0.02</v>
      </c>
      <c r="G54" s="1">
        <v>1445.2</v>
      </c>
      <c r="H54" s="1">
        <v>6054.8</v>
      </c>
    </row>
    <row r="55" spans="1:8" x14ac:dyDescent="0.2">
      <c r="A55" s="2" t="s">
        <v>85</v>
      </c>
      <c r="B55" s="1" t="s">
        <v>86</v>
      </c>
      <c r="C55" s="1">
        <v>7500</v>
      </c>
      <c r="D55" s="1">
        <v>7500</v>
      </c>
      <c r="E55" s="1">
        <v>1602</v>
      </c>
      <c r="F55" s="1">
        <v>0</v>
      </c>
      <c r="G55" s="1">
        <v>1602</v>
      </c>
      <c r="H55" s="1">
        <v>5898</v>
      </c>
    </row>
    <row r="56" spans="1:8" x14ac:dyDescent="0.2">
      <c r="A56" s="2" t="s">
        <v>87</v>
      </c>
      <c r="B56" s="1" t="s">
        <v>88</v>
      </c>
      <c r="C56" s="1">
        <v>7500</v>
      </c>
      <c r="D56" s="1">
        <v>7500</v>
      </c>
      <c r="E56" s="1">
        <v>1956.26</v>
      </c>
      <c r="F56" s="1">
        <v>0.14000000000000001</v>
      </c>
      <c r="G56" s="1">
        <v>1956.4</v>
      </c>
      <c r="H56" s="1">
        <v>5543.6</v>
      </c>
    </row>
    <row r="57" spans="1:8" x14ac:dyDescent="0.2">
      <c r="A57" s="2" t="s">
        <v>89</v>
      </c>
      <c r="B57" s="1" t="s">
        <v>90</v>
      </c>
      <c r="C57" s="1">
        <v>7500</v>
      </c>
      <c r="D57" s="1">
        <v>7500</v>
      </c>
      <c r="E57" s="1">
        <v>1956.26</v>
      </c>
      <c r="F57" s="1">
        <v>-0.06</v>
      </c>
      <c r="G57" s="1">
        <v>1956.2</v>
      </c>
      <c r="H57" s="1">
        <v>5543.8</v>
      </c>
    </row>
    <row r="58" spans="1:8" s="4" customFormat="1" x14ac:dyDescent="0.2">
      <c r="A58" s="12" t="s">
        <v>46</v>
      </c>
      <c r="B58" s="14">
        <v>8</v>
      </c>
      <c r="C58" s="4" t="s">
        <v>47</v>
      </c>
      <c r="D58" s="4" t="s">
        <v>47</v>
      </c>
      <c r="E58" s="4" t="s">
        <v>47</v>
      </c>
      <c r="F58" s="4" t="s">
        <v>47</v>
      </c>
      <c r="G58" s="4" t="s">
        <v>47</v>
      </c>
      <c r="H58" s="4" t="s">
        <v>47</v>
      </c>
    </row>
    <row r="59" spans="1:8" x14ac:dyDescent="0.2">
      <c r="C59" s="13">
        <v>60000</v>
      </c>
      <c r="D59" s="13">
        <v>60000</v>
      </c>
      <c r="E59" s="13">
        <v>14056.32</v>
      </c>
      <c r="F59" s="13">
        <v>0.08</v>
      </c>
      <c r="G59" s="13">
        <v>14056.4</v>
      </c>
      <c r="H59" s="13">
        <v>45943.6</v>
      </c>
    </row>
    <row r="61" spans="1:8" x14ac:dyDescent="0.2">
      <c r="A61" s="10" t="s">
        <v>91</v>
      </c>
    </row>
    <row r="62" spans="1:8" x14ac:dyDescent="0.2">
      <c r="A62" s="2" t="s">
        <v>92</v>
      </c>
      <c r="B62" s="1" t="s">
        <v>93</v>
      </c>
      <c r="C62" s="1">
        <v>7500</v>
      </c>
      <c r="D62" s="1">
        <v>7500</v>
      </c>
      <c r="E62" s="1">
        <v>1956.26</v>
      </c>
      <c r="F62" s="1">
        <v>-0.06</v>
      </c>
      <c r="G62" s="1">
        <v>1956.2</v>
      </c>
      <c r="H62" s="1">
        <v>5543.8</v>
      </c>
    </row>
    <row r="63" spans="1:8" x14ac:dyDescent="0.2">
      <c r="A63" s="2" t="s">
        <v>94</v>
      </c>
      <c r="B63" s="1" t="s">
        <v>95</v>
      </c>
      <c r="C63" s="1">
        <v>7500</v>
      </c>
      <c r="D63" s="1">
        <v>7500</v>
      </c>
      <c r="E63" s="1">
        <v>1764</v>
      </c>
      <c r="F63" s="1">
        <v>0</v>
      </c>
      <c r="G63" s="1">
        <v>1764</v>
      </c>
      <c r="H63" s="1">
        <v>5736</v>
      </c>
    </row>
    <row r="64" spans="1:8" x14ac:dyDescent="0.2">
      <c r="A64" s="2" t="s">
        <v>96</v>
      </c>
      <c r="B64" s="1" t="s">
        <v>97</v>
      </c>
      <c r="C64" s="1">
        <v>7500</v>
      </c>
      <c r="D64" s="1">
        <v>7500</v>
      </c>
      <c r="E64" s="1">
        <v>1764</v>
      </c>
      <c r="F64" s="1">
        <v>0</v>
      </c>
      <c r="G64" s="1">
        <v>1764</v>
      </c>
      <c r="H64" s="1">
        <v>5736</v>
      </c>
    </row>
    <row r="65" spans="1:8" x14ac:dyDescent="0.2">
      <c r="A65" s="2" t="s">
        <v>98</v>
      </c>
      <c r="B65" s="1" t="s">
        <v>99</v>
      </c>
      <c r="C65" s="1">
        <v>7500</v>
      </c>
      <c r="D65" s="1">
        <v>7500</v>
      </c>
      <c r="E65" s="1">
        <v>1956.26</v>
      </c>
      <c r="F65" s="1">
        <v>-0.06</v>
      </c>
      <c r="G65" s="1">
        <v>1956.2</v>
      </c>
      <c r="H65" s="1">
        <v>5543.8</v>
      </c>
    </row>
    <row r="66" spans="1:8" x14ac:dyDescent="0.2">
      <c r="A66" s="2" t="s">
        <v>100</v>
      </c>
      <c r="B66" s="1" t="s">
        <v>101</v>
      </c>
      <c r="C66" s="1">
        <v>7500</v>
      </c>
      <c r="D66" s="1">
        <v>7500</v>
      </c>
      <c r="E66" s="1">
        <v>1764</v>
      </c>
      <c r="F66" s="1">
        <v>0</v>
      </c>
      <c r="G66" s="1">
        <v>1764</v>
      </c>
      <c r="H66" s="1">
        <v>5736</v>
      </c>
    </row>
    <row r="67" spans="1:8" x14ac:dyDescent="0.2">
      <c r="A67" s="2" t="s">
        <v>102</v>
      </c>
      <c r="B67" s="1" t="s">
        <v>103</v>
      </c>
      <c r="C67" s="1">
        <v>7500</v>
      </c>
      <c r="D67" s="1">
        <v>7500</v>
      </c>
      <c r="E67" s="1">
        <v>1956.26</v>
      </c>
      <c r="F67" s="1">
        <v>0.14000000000000001</v>
      </c>
      <c r="G67" s="1">
        <v>1956.4</v>
      </c>
      <c r="H67" s="1">
        <v>5543.6</v>
      </c>
    </row>
    <row r="68" spans="1:8" x14ac:dyDescent="0.2">
      <c r="A68" s="2" t="s">
        <v>104</v>
      </c>
      <c r="B68" s="1" t="s">
        <v>105</v>
      </c>
      <c r="C68" s="1">
        <v>7500</v>
      </c>
      <c r="D68" s="1">
        <v>7500</v>
      </c>
      <c r="E68" s="1">
        <v>2250</v>
      </c>
      <c r="F68" s="1">
        <v>0</v>
      </c>
      <c r="G68" s="1">
        <v>2250</v>
      </c>
      <c r="H68" s="1">
        <v>5250</v>
      </c>
    </row>
    <row r="69" spans="1:8" x14ac:dyDescent="0.2">
      <c r="A69" s="2" t="s">
        <v>106</v>
      </c>
      <c r="B69" s="1" t="s">
        <v>107</v>
      </c>
      <c r="C69" s="1">
        <v>7500</v>
      </c>
      <c r="D69" s="1">
        <v>7500</v>
      </c>
      <c r="E69" s="1">
        <v>1764</v>
      </c>
      <c r="F69" s="1">
        <v>0</v>
      </c>
      <c r="G69" s="1">
        <v>1764</v>
      </c>
      <c r="H69" s="1">
        <v>5736</v>
      </c>
    </row>
    <row r="70" spans="1:8" s="4" customFormat="1" x14ac:dyDescent="0.2">
      <c r="A70" s="12" t="s">
        <v>46</v>
      </c>
      <c r="B70" s="14">
        <v>8</v>
      </c>
      <c r="C70" s="4" t="s">
        <v>47</v>
      </c>
      <c r="D70" s="4" t="s">
        <v>47</v>
      </c>
      <c r="E70" s="4" t="s">
        <v>47</v>
      </c>
      <c r="F70" s="4" t="s">
        <v>47</v>
      </c>
      <c r="G70" s="4" t="s">
        <v>47</v>
      </c>
      <c r="H70" s="4" t="s">
        <v>47</v>
      </c>
    </row>
    <row r="71" spans="1:8" x14ac:dyDescent="0.2">
      <c r="C71" s="13">
        <v>60000</v>
      </c>
      <c r="D71" s="13">
        <v>60000</v>
      </c>
      <c r="E71" s="13">
        <v>15174.78</v>
      </c>
      <c r="F71" s="13">
        <v>0.02</v>
      </c>
      <c r="G71" s="13">
        <v>15174.8</v>
      </c>
      <c r="H71" s="13">
        <v>44825.2</v>
      </c>
    </row>
    <row r="73" spans="1:8" x14ac:dyDescent="0.2">
      <c r="A73" s="10" t="s">
        <v>108</v>
      </c>
    </row>
    <row r="74" spans="1:8" x14ac:dyDescent="0.2">
      <c r="A74" s="2" t="s">
        <v>109</v>
      </c>
      <c r="B74" s="1" t="s">
        <v>110</v>
      </c>
      <c r="C74" s="1">
        <v>7500</v>
      </c>
      <c r="D74" s="1">
        <v>7500</v>
      </c>
      <c r="E74" s="1">
        <v>1764</v>
      </c>
      <c r="F74" s="1">
        <v>0</v>
      </c>
      <c r="G74" s="1">
        <v>1764</v>
      </c>
      <c r="H74" s="1">
        <v>5736</v>
      </c>
    </row>
    <row r="75" spans="1:8" x14ac:dyDescent="0.2">
      <c r="A75" s="2" t="s">
        <v>194</v>
      </c>
      <c r="B75" s="1" t="s">
        <v>195</v>
      </c>
      <c r="C75" s="1">
        <v>7500</v>
      </c>
      <c r="D75" s="1">
        <v>7500</v>
      </c>
      <c r="E75" s="1">
        <v>1956.26</v>
      </c>
      <c r="F75" s="1">
        <v>-0.06</v>
      </c>
      <c r="G75" s="1">
        <v>1956.2</v>
      </c>
      <c r="H75" s="1">
        <v>5543.8</v>
      </c>
    </row>
    <row r="76" spans="1:8" x14ac:dyDescent="0.2">
      <c r="A76" s="2" t="s">
        <v>111</v>
      </c>
      <c r="B76" s="1" t="s">
        <v>112</v>
      </c>
      <c r="C76" s="1">
        <v>7500</v>
      </c>
      <c r="D76" s="1">
        <v>7500</v>
      </c>
      <c r="E76" s="1">
        <v>1764</v>
      </c>
      <c r="F76" s="1">
        <v>0</v>
      </c>
      <c r="G76" s="1">
        <v>1764</v>
      </c>
      <c r="H76" s="1">
        <v>5736</v>
      </c>
    </row>
    <row r="77" spans="1:8" x14ac:dyDescent="0.2">
      <c r="A77" s="2" t="s">
        <v>113</v>
      </c>
      <c r="B77" s="1" t="s">
        <v>114</v>
      </c>
      <c r="C77" s="1">
        <v>7500</v>
      </c>
      <c r="D77" s="1">
        <v>7500</v>
      </c>
      <c r="E77" s="1">
        <v>1956.26</v>
      </c>
      <c r="F77" s="1">
        <v>-0.06</v>
      </c>
      <c r="G77" s="1">
        <v>1956.2</v>
      </c>
      <c r="H77" s="1">
        <v>5543.8</v>
      </c>
    </row>
    <row r="78" spans="1:8" x14ac:dyDescent="0.2">
      <c r="A78" s="2" t="s">
        <v>115</v>
      </c>
      <c r="B78" s="1" t="s">
        <v>116</v>
      </c>
      <c r="C78" s="1">
        <v>7500</v>
      </c>
      <c r="D78" s="1">
        <v>7500</v>
      </c>
      <c r="E78" s="1">
        <v>2250</v>
      </c>
      <c r="F78" s="1">
        <v>0</v>
      </c>
      <c r="G78" s="1">
        <v>2250</v>
      </c>
      <c r="H78" s="1">
        <v>5250</v>
      </c>
    </row>
    <row r="79" spans="1:8" x14ac:dyDescent="0.2">
      <c r="A79" s="2" t="s">
        <v>117</v>
      </c>
      <c r="B79" s="1" t="s">
        <v>118</v>
      </c>
      <c r="C79" s="1">
        <v>7500</v>
      </c>
      <c r="D79" s="1">
        <v>7500</v>
      </c>
      <c r="E79" s="1">
        <v>1764</v>
      </c>
      <c r="F79" s="1">
        <v>0</v>
      </c>
      <c r="G79" s="1">
        <v>1764</v>
      </c>
      <c r="H79" s="1">
        <v>5736</v>
      </c>
    </row>
    <row r="80" spans="1:8" x14ac:dyDescent="0.2">
      <c r="A80" s="2" t="s">
        <v>119</v>
      </c>
      <c r="B80" s="1" t="s">
        <v>120</v>
      </c>
      <c r="C80" s="1">
        <v>7500</v>
      </c>
      <c r="D80" s="1">
        <v>7500</v>
      </c>
      <c r="E80" s="1">
        <v>1764</v>
      </c>
      <c r="F80" s="1">
        <v>0</v>
      </c>
      <c r="G80" s="1">
        <v>1764</v>
      </c>
      <c r="H80" s="1">
        <v>5736</v>
      </c>
    </row>
    <row r="81" spans="1:8" s="4" customFormat="1" x14ac:dyDescent="0.2">
      <c r="A81" s="12" t="s">
        <v>46</v>
      </c>
      <c r="B81" s="14" t="s">
        <v>201</v>
      </c>
      <c r="C81" s="4" t="s">
        <v>47</v>
      </c>
      <c r="D81" s="4" t="s">
        <v>47</v>
      </c>
      <c r="E81" s="4" t="s">
        <v>47</v>
      </c>
      <c r="F81" s="4" t="s">
        <v>47</v>
      </c>
      <c r="G81" s="4" t="s">
        <v>47</v>
      </c>
      <c r="H81" s="4" t="s">
        <v>47</v>
      </c>
    </row>
    <row r="82" spans="1:8" x14ac:dyDescent="0.2">
      <c r="C82" s="13">
        <f>SUM(C74:C81)</f>
        <v>52500</v>
      </c>
      <c r="D82" s="13">
        <f t="shared" ref="D82" si="0">SUM(D74:D81)</f>
        <v>52500</v>
      </c>
      <c r="E82" s="13">
        <f>SUM(E74:E80)</f>
        <v>13218.52</v>
      </c>
      <c r="F82" s="13">
        <f>SUM(F74:F80)</f>
        <v>-0.12</v>
      </c>
      <c r="G82" s="13">
        <f>SUM(G74:G80)</f>
        <v>13218.4</v>
      </c>
      <c r="H82" s="13">
        <f>SUM(H74:H80)</f>
        <v>39281.599999999999</v>
      </c>
    </row>
    <row r="84" spans="1:8" x14ac:dyDescent="0.2">
      <c r="A84" s="10" t="s">
        <v>121</v>
      </c>
    </row>
    <row r="85" spans="1:8" x14ac:dyDescent="0.2">
      <c r="A85" s="2" t="s">
        <v>122</v>
      </c>
      <c r="B85" s="1" t="s">
        <v>123</v>
      </c>
      <c r="C85" s="1">
        <v>7500</v>
      </c>
      <c r="D85" s="1">
        <v>7500</v>
      </c>
      <c r="E85" s="1">
        <v>1956.26</v>
      </c>
      <c r="F85" s="1">
        <v>0.14000000000000001</v>
      </c>
      <c r="G85" s="1">
        <v>1956.4</v>
      </c>
      <c r="H85" s="1">
        <v>5543.6</v>
      </c>
    </row>
    <row r="86" spans="1:8" x14ac:dyDescent="0.2">
      <c r="A86" s="2" t="s">
        <v>124</v>
      </c>
      <c r="B86" s="1" t="s">
        <v>125</v>
      </c>
      <c r="C86" s="1">
        <v>7500</v>
      </c>
      <c r="D86" s="1">
        <v>7500</v>
      </c>
      <c r="E86" s="1">
        <v>1956.26</v>
      </c>
      <c r="F86" s="1">
        <v>-0.06</v>
      </c>
      <c r="G86" s="1">
        <v>1956.2</v>
      </c>
      <c r="H86" s="1">
        <v>5543.8</v>
      </c>
    </row>
    <row r="87" spans="1:8" x14ac:dyDescent="0.2">
      <c r="A87" s="2" t="s">
        <v>126</v>
      </c>
      <c r="B87" s="1" t="s">
        <v>127</v>
      </c>
      <c r="C87" s="1">
        <v>7500</v>
      </c>
      <c r="D87" s="1">
        <v>7500</v>
      </c>
      <c r="E87" s="1">
        <v>2250</v>
      </c>
      <c r="F87" s="1">
        <v>0</v>
      </c>
      <c r="G87" s="1">
        <v>2250</v>
      </c>
      <c r="H87" s="1">
        <v>5250</v>
      </c>
    </row>
    <row r="88" spans="1:8" x14ac:dyDescent="0.2">
      <c r="A88" s="2" t="s">
        <v>128</v>
      </c>
      <c r="B88" s="1" t="s">
        <v>129</v>
      </c>
      <c r="C88" s="1">
        <v>7500</v>
      </c>
      <c r="D88" s="1">
        <v>7500</v>
      </c>
      <c r="E88" s="1">
        <v>1956.26</v>
      </c>
      <c r="F88" s="1">
        <v>-0.06</v>
      </c>
      <c r="G88" s="1">
        <v>1956.2</v>
      </c>
      <c r="H88" s="1">
        <v>5543.8</v>
      </c>
    </row>
    <row r="89" spans="1:8" s="4" customFormat="1" x14ac:dyDescent="0.2">
      <c r="A89" s="12" t="s">
        <v>46</v>
      </c>
      <c r="B89" s="14">
        <v>4</v>
      </c>
      <c r="C89" s="4" t="s">
        <v>47</v>
      </c>
      <c r="D89" s="4" t="s">
        <v>47</v>
      </c>
      <c r="E89" s="4" t="s">
        <v>47</v>
      </c>
      <c r="F89" s="4" t="s">
        <v>47</v>
      </c>
      <c r="G89" s="4" t="s">
        <v>47</v>
      </c>
      <c r="H89" s="4" t="s">
        <v>47</v>
      </c>
    </row>
    <row r="90" spans="1:8" x14ac:dyDescent="0.2">
      <c r="C90" s="13">
        <v>30000</v>
      </c>
      <c r="D90" s="13">
        <v>30000</v>
      </c>
      <c r="E90" s="13">
        <v>8118.78</v>
      </c>
      <c r="F90" s="13">
        <v>0.02</v>
      </c>
      <c r="G90" s="13">
        <v>8118.8</v>
      </c>
      <c r="H90" s="13">
        <v>21881.200000000001</v>
      </c>
    </row>
    <row r="92" spans="1:8" x14ac:dyDescent="0.2">
      <c r="A92" s="10" t="s">
        <v>130</v>
      </c>
    </row>
    <row r="93" spans="1:8" x14ac:dyDescent="0.2">
      <c r="A93" s="2" t="s">
        <v>131</v>
      </c>
      <c r="B93" s="1" t="s">
        <v>132</v>
      </c>
      <c r="C93" s="1">
        <v>7500</v>
      </c>
      <c r="D93" s="1">
        <v>7500</v>
      </c>
      <c r="E93" s="1">
        <v>2250</v>
      </c>
      <c r="F93" s="1">
        <v>0</v>
      </c>
      <c r="G93" s="1">
        <v>2250</v>
      </c>
      <c r="H93" s="1">
        <v>5250</v>
      </c>
    </row>
    <row r="94" spans="1:8" x14ac:dyDescent="0.2">
      <c r="A94" s="2" t="s">
        <v>133</v>
      </c>
      <c r="B94" s="1" t="s">
        <v>134</v>
      </c>
      <c r="C94" s="1">
        <v>7500</v>
      </c>
      <c r="D94" s="1">
        <v>7500</v>
      </c>
      <c r="E94" s="1">
        <v>1764</v>
      </c>
      <c r="F94" s="1">
        <v>0</v>
      </c>
      <c r="G94" s="1">
        <v>1764</v>
      </c>
      <c r="H94" s="1">
        <v>5736</v>
      </c>
    </row>
    <row r="95" spans="1:8" x14ac:dyDescent="0.2">
      <c r="A95" s="2" t="s">
        <v>135</v>
      </c>
      <c r="B95" s="1" t="s">
        <v>136</v>
      </c>
      <c r="C95" s="1">
        <v>7500</v>
      </c>
      <c r="D95" s="1">
        <v>7500</v>
      </c>
      <c r="E95" s="1">
        <v>1956.26</v>
      </c>
      <c r="F95" s="1">
        <v>0.14000000000000001</v>
      </c>
      <c r="G95" s="1">
        <v>1956.4</v>
      </c>
      <c r="H95" s="1">
        <v>5543.6</v>
      </c>
    </row>
    <row r="96" spans="1:8" s="4" customFormat="1" x14ac:dyDescent="0.2">
      <c r="A96" s="12" t="s">
        <v>46</v>
      </c>
      <c r="B96" s="14">
        <v>3</v>
      </c>
      <c r="C96" s="4" t="s">
        <v>47</v>
      </c>
      <c r="D96" s="4" t="s">
        <v>47</v>
      </c>
      <c r="E96" s="4" t="s">
        <v>47</v>
      </c>
      <c r="F96" s="4" t="s">
        <v>47</v>
      </c>
      <c r="G96" s="4" t="s">
        <v>47</v>
      </c>
      <c r="H96" s="4" t="s">
        <v>47</v>
      </c>
    </row>
    <row r="97" spans="1:8" x14ac:dyDescent="0.2">
      <c r="C97" s="13">
        <v>22500</v>
      </c>
      <c r="D97" s="13">
        <v>22500</v>
      </c>
      <c r="E97" s="13">
        <v>5970.26</v>
      </c>
      <c r="F97" s="13">
        <v>0.14000000000000001</v>
      </c>
      <c r="G97" s="13">
        <v>5970.4</v>
      </c>
      <c r="H97" s="13">
        <v>16529.599999999999</v>
      </c>
    </row>
    <row r="99" spans="1:8" x14ac:dyDescent="0.2">
      <c r="A99" s="10" t="s">
        <v>137</v>
      </c>
    </row>
    <row r="100" spans="1:8" x14ac:dyDescent="0.2">
      <c r="A100" s="2" t="s">
        <v>138</v>
      </c>
      <c r="B100" s="1" t="s">
        <v>139</v>
      </c>
      <c r="C100" s="1">
        <v>7500</v>
      </c>
      <c r="D100" s="1">
        <v>7500</v>
      </c>
      <c r="E100" s="1">
        <v>2250</v>
      </c>
      <c r="F100" s="1">
        <v>0</v>
      </c>
      <c r="G100" s="1">
        <v>2250</v>
      </c>
      <c r="H100" s="1">
        <v>5250</v>
      </c>
    </row>
    <row r="101" spans="1:8" x14ac:dyDescent="0.2">
      <c r="A101" s="2" t="s">
        <v>140</v>
      </c>
      <c r="B101" s="1" t="s">
        <v>141</v>
      </c>
      <c r="C101" s="1">
        <v>7500</v>
      </c>
      <c r="D101" s="1">
        <v>7500</v>
      </c>
      <c r="E101" s="1">
        <v>1956.26</v>
      </c>
      <c r="F101" s="1">
        <v>0</v>
      </c>
      <c r="G101" s="1">
        <v>1956.26</v>
      </c>
      <c r="H101" s="1">
        <v>5543.74</v>
      </c>
    </row>
    <row r="102" spans="1:8" x14ac:dyDescent="0.2">
      <c r="A102" s="2" t="s">
        <v>142</v>
      </c>
      <c r="B102" s="1" t="s">
        <v>143</v>
      </c>
      <c r="C102" s="1">
        <v>7500</v>
      </c>
      <c r="D102" s="1">
        <v>7500</v>
      </c>
      <c r="E102" s="1">
        <v>1956.26</v>
      </c>
      <c r="F102" s="1">
        <v>0</v>
      </c>
      <c r="G102" s="1">
        <v>1956.26</v>
      </c>
      <c r="H102" s="1">
        <v>5543.74</v>
      </c>
    </row>
    <row r="103" spans="1:8" x14ac:dyDescent="0.2">
      <c r="A103" s="2" t="s">
        <v>144</v>
      </c>
      <c r="B103" s="1" t="s">
        <v>145</v>
      </c>
      <c r="C103" s="1">
        <v>7500</v>
      </c>
      <c r="D103" s="1">
        <v>7500</v>
      </c>
      <c r="E103" s="1">
        <v>2250</v>
      </c>
      <c r="F103" s="1">
        <v>0</v>
      </c>
      <c r="G103" s="1">
        <v>2250</v>
      </c>
      <c r="H103" s="1">
        <v>5250</v>
      </c>
    </row>
    <row r="104" spans="1:8" x14ac:dyDescent="0.2">
      <c r="A104" s="2" t="s">
        <v>146</v>
      </c>
      <c r="B104" s="1" t="s">
        <v>147</v>
      </c>
      <c r="C104" s="1">
        <v>7500</v>
      </c>
      <c r="D104" s="1">
        <v>7500</v>
      </c>
      <c r="E104" s="1">
        <v>1956.26</v>
      </c>
      <c r="F104" s="1">
        <v>0</v>
      </c>
      <c r="G104" s="1">
        <v>1956.26</v>
      </c>
      <c r="H104" s="1">
        <v>5543.74</v>
      </c>
    </row>
    <row r="105" spans="1:8" s="4" customFormat="1" x14ac:dyDescent="0.2">
      <c r="A105" s="12" t="s">
        <v>46</v>
      </c>
      <c r="B105" s="14">
        <v>5</v>
      </c>
      <c r="C105" s="4" t="s">
        <v>47</v>
      </c>
      <c r="D105" s="4" t="s">
        <v>47</v>
      </c>
      <c r="E105" s="4" t="s">
        <v>47</v>
      </c>
      <c r="F105" s="4" t="s">
        <v>47</v>
      </c>
      <c r="G105" s="4" t="s">
        <v>47</v>
      </c>
      <c r="H105" s="4" t="s">
        <v>47</v>
      </c>
    </row>
    <row r="106" spans="1:8" x14ac:dyDescent="0.2">
      <c r="C106" s="13">
        <v>37500</v>
      </c>
      <c r="D106" s="13">
        <v>37500</v>
      </c>
      <c r="E106" s="13">
        <v>10368.780000000001</v>
      </c>
      <c r="F106" s="13">
        <v>0</v>
      </c>
      <c r="G106" s="13">
        <v>10368.780000000001</v>
      </c>
      <c r="H106" s="13">
        <v>27131.22</v>
      </c>
    </row>
    <row r="108" spans="1:8" x14ac:dyDescent="0.2">
      <c r="A108" s="10" t="s">
        <v>148</v>
      </c>
    </row>
    <row r="109" spans="1:8" x14ac:dyDescent="0.2">
      <c r="A109" s="2" t="s">
        <v>149</v>
      </c>
      <c r="B109" s="1" t="s">
        <v>150</v>
      </c>
      <c r="C109" s="1">
        <v>7500</v>
      </c>
      <c r="D109" s="1">
        <v>7500</v>
      </c>
      <c r="E109" s="1">
        <v>2250</v>
      </c>
      <c r="F109" s="1">
        <v>0</v>
      </c>
      <c r="G109" s="1">
        <v>2250</v>
      </c>
      <c r="H109" s="1">
        <v>5250</v>
      </c>
    </row>
    <row r="110" spans="1:8" x14ac:dyDescent="0.2">
      <c r="A110" s="2" t="s">
        <v>151</v>
      </c>
      <c r="B110" s="1" t="s">
        <v>152</v>
      </c>
      <c r="C110" s="1">
        <v>7500</v>
      </c>
      <c r="D110" s="1">
        <v>7500</v>
      </c>
      <c r="E110" s="1">
        <v>1956.26</v>
      </c>
      <c r="F110" s="1">
        <v>-0.06</v>
      </c>
      <c r="G110" s="1">
        <v>1956.2</v>
      </c>
      <c r="H110" s="1">
        <v>5543.8</v>
      </c>
    </row>
    <row r="111" spans="1:8" x14ac:dyDescent="0.2">
      <c r="A111" s="2" t="s">
        <v>153</v>
      </c>
      <c r="B111" s="1" t="s">
        <v>154</v>
      </c>
      <c r="C111" s="1">
        <v>7500</v>
      </c>
      <c r="D111" s="1">
        <v>7500</v>
      </c>
      <c r="E111" s="1">
        <v>1956.26</v>
      </c>
      <c r="F111" s="1">
        <v>0.14000000000000001</v>
      </c>
      <c r="G111" s="1">
        <v>1956.4</v>
      </c>
      <c r="H111" s="1">
        <v>5543.6</v>
      </c>
    </row>
    <row r="112" spans="1:8" x14ac:dyDescent="0.2">
      <c r="A112" s="2" t="s">
        <v>155</v>
      </c>
      <c r="B112" s="1" t="s">
        <v>156</v>
      </c>
      <c r="C112" s="1">
        <v>7500</v>
      </c>
      <c r="D112" s="1">
        <v>7500</v>
      </c>
      <c r="E112" s="1">
        <v>1956.26</v>
      </c>
      <c r="F112" s="1">
        <v>-0.06</v>
      </c>
      <c r="G112" s="1">
        <v>1956.2</v>
      </c>
      <c r="H112" s="1">
        <v>5543.8</v>
      </c>
    </row>
    <row r="113" spans="1:8" s="4" customFormat="1" x14ac:dyDescent="0.2">
      <c r="A113" s="12" t="s">
        <v>46</v>
      </c>
      <c r="B113" s="14">
        <v>4</v>
      </c>
      <c r="C113" s="4" t="s">
        <v>47</v>
      </c>
      <c r="D113" s="4" t="s">
        <v>47</v>
      </c>
      <c r="E113" s="4" t="s">
        <v>47</v>
      </c>
      <c r="F113" s="4" t="s">
        <v>47</v>
      </c>
      <c r="G113" s="4" t="s">
        <v>47</v>
      </c>
      <c r="H113" s="4" t="s">
        <v>47</v>
      </c>
    </row>
    <row r="114" spans="1:8" x14ac:dyDescent="0.2">
      <c r="C114" s="13">
        <v>30000</v>
      </c>
      <c r="D114" s="13">
        <v>30000</v>
      </c>
      <c r="E114" s="13">
        <v>8118.78</v>
      </c>
      <c r="F114" s="13">
        <v>0.02</v>
      </c>
      <c r="G114" s="13">
        <v>8118.8</v>
      </c>
      <c r="H114" s="13">
        <v>21881.200000000001</v>
      </c>
    </row>
    <row r="116" spans="1:8" x14ac:dyDescent="0.2">
      <c r="A116" s="10" t="s">
        <v>157</v>
      </c>
    </row>
    <row r="117" spans="1:8" x14ac:dyDescent="0.2">
      <c r="A117" s="2" t="s">
        <v>165</v>
      </c>
      <c r="B117" s="2" t="s">
        <v>166</v>
      </c>
      <c r="C117" s="1">
        <v>7500</v>
      </c>
      <c r="D117" s="1">
        <v>7500</v>
      </c>
      <c r="E117" s="1">
        <v>2250</v>
      </c>
      <c r="F117" s="1">
        <v>0</v>
      </c>
      <c r="G117" s="1">
        <v>2250</v>
      </c>
      <c r="H117" s="1">
        <v>5250</v>
      </c>
    </row>
    <row r="118" spans="1:8" x14ac:dyDescent="0.2">
      <c r="A118" s="2" t="s">
        <v>158</v>
      </c>
      <c r="B118" s="1" t="s">
        <v>159</v>
      </c>
      <c r="C118" s="1">
        <v>7500</v>
      </c>
      <c r="D118" s="1">
        <v>7500</v>
      </c>
      <c r="E118" s="1">
        <v>2250</v>
      </c>
      <c r="F118" s="1">
        <v>0</v>
      </c>
      <c r="G118" s="1">
        <v>2250</v>
      </c>
      <c r="H118" s="1">
        <v>5250</v>
      </c>
    </row>
    <row r="119" spans="1:8" x14ac:dyDescent="0.2">
      <c r="A119" s="2" t="s">
        <v>160</v>
      </c>
      <c r="B119" s="1" t="s">
        <v>161</v>
      </c>
      <c r="C119" s="1">
        <v>7500</v>
      </c>
      <c r="D119" s="1">
        <v>7500</v>
      </c>
      <c r="E119" s="1">
        <v>1764</v>
      </c>
      <c r="F119" s="1">
        <v>0</v>
      </c>
      <c r="G119" s="1">
        <v>1764</v>
      </c>
      <c r="H119" s="1">
        <v>5736</v>
      </c>
    </row>
    <row r="120" spans="1:8" s="4" customFormat="1" x14ac:dyDescent="0.2">
      <c r="A120" s="12" t="s">
        <v>46</v>
      </c>
      <c r="B120" s="14" t="s">
        <v>202</v>
      </c>
      <c r="C120" s="4" t="s">
        <v>47</v>
      </c>
      <c r="D120" s="4" t="s">
        <v>47</v>
      </c>
      <c r="E120" s="4" t="s">
        <v>47</v>
      </c>
      <c r="F120" s="4" t="s">
        <v>47</v>
      </c>
      <c r="G120" s="4" t="s">
        <v>47</v>
      </c>
      <c r="H120" s="4" t="s">
        <v>47</v>
      </c>
    </row>
    <row r="121" spans="1:8" x14ac:dyDescent="0.2">
      <c r="C121" s="13">
        <f>SUM(C117:C120)</f>
        <v>22500</v>
      </c>
      <c r="D121" s="13">
        <f t="shared" ref="D121:G121" si="1">SUM(D117:D120)</f>
        <v>22500</v>
      </c>
      <c r="E121" s="13">
        <f t="shared" si="1"/>
        <v>6264</v>
      </c>
      <c r="F121" s="13">
        <f t="shared" si="1"/>
        <v>0</v>
      </c>
      <c r="G121" s="13">
        <f t="shared" si="1"/>
        <v>6264</v>
      </c>
      <c r="H121" s="13">
        <f>SUM(H117:H119)</f>
        <v>16236</v>
      </c>
    </row>
    <row r="123" spans="1:8" x14ac:dyDescent="0.2">
      <c r="A123" s="10" t="s">
        <v>162</v>
      </c>
    </row>
    <row r="124" spans="1:8" x14ac:dyDescent="0.2">
      <c r="A124" s="2" t="s">
        <v>163</v>
      </c>
      <c r="B124" s="1" t="s">
        <v>164</v>
      </c>
      <c r="C124" s="1">
        <v>7500</v>
      </c>
      <c r="D124" s="1">
        <v>7500</v>
      </c>
      <c r="E124" s="1">
        <v>2250</v>
      </c>
      <c r="F124" s="1">
        <v>0</v>
      </c>
      <c r="G124" s="1">
        <v>2250</v>
      </c>
      <c r="H124" s="1">
        <v>5250</v>
      </c>
    </row>
    <row r="125" spans="1:8" s="4" customFormat="1" x14ac:dyDescent="0.2">
      <c r="A125" s="12" t="s">
        <v>46</v>
      </c>
      <c r="B125" s="14">
        <v>1</v>
      </c>
      <c r="C125" s="4" t="s">
        <v>47</v>
      </c>
      <c r="D125" s="4" t="s">
        <v>47</v>
      </c>
      <c r="E125" s="4" t="s">
        <v>47</v>
      </c>
      <c r="F125" s="4" t="s">
        <v>47</v>
      </c>
      <c r="G125" s="4" t="s">
        <v>47</v>
      </c>
      <c r="H125" s="4" t="s">
        <v>47</v>
      </c>
    </row>
    <row r="126" spans="1:8" x14ac:dyDescent="0.2">
      <c r="C126" s="13">
        <v>7500</v>
      </c>
      <c r="D126" s="13">
        <v>7500</v>
      </c>
      <c r="E126" s="13">
        <v>2250</v>
      </c>
      <c r="F126" s="13">
        <v>0</v>
      </c>
      <c r="G126" s="13">
        <v>2250</v>
      </c>
      <c r="H126" s="13">
        <v>5250</v>
      </c>
    </row>
    <row r="128" spans="1:8" x14ac:dyDescent="0.2">
      <c r="A128" s="10" t="s">
        <v>167</v>
      </c>
    </row>
    <row r="129" spans="1:8" x14ac:dyDescent="0.2">
      <c r="A129" s="2" t="s">
        <v>168</v>
      </c>
      <c r="B129" s="1" t="s">
        <v>169</v>
      </c>
      <c r="C129" s="1">
        <v>7500</v>
      </c>
      <c r="D129" s="1">
        <v>7500</v>
      </c>
      <c r="E129" s="1">
        <v>2250</v>
      </c>
      <c r="F129" s="1">
        <v>0</v>
      </c>
      <c r="G129" s="1">
        <v>2250</v>
      </c>
      <c r="H129" s="1">
        <v>5250</v>
      </c>
    </row>
    <row r="130" spans="1:8" s="4" customFormat="1" x14ac:dyDescent="0.2">
      <c r="A130" s="12" t="s">
        <v>46</v>
      </c>
      <c r="B130" s="14">
        <v>1</v>
      </c>
      <c r="C130" s="4" t="s">
        <v>47</v>
      </c>
      <c r="D130" s="4" t="s">
        <v>47</v>
      </c>
      <c r="E130" s="4" t="s">
        <v>47</v>
      </c>
      <c r="F130" s="4" t="s">
        <v>47</v>
      </c>
      <c r="G130" s="4" t="s">
        <v>47</v>
      </c>
      <c r="H130" s="4" t="s">
        <v>47</v>
      </c>
    </row>
    <row r="131" spans="1:8" x14ac:dyDescent="0.2">
      <c r="C131" s="13">
        <v>7500</v>
      </c>
      <c r="D131" s="13">
        <v>7500</v>
      </c>
      <c r="E131" s="13">
        <v>2250</v>
      </c>
      <c r="F131" s="13">
        <v>0</v>
      </c>
      <c r="G131" s="13">
        <v>2250</v>
      </c>
      <c r="H131" s="13">
        <v>5250</v>
      </c>
    </row>
    <row r="133" spans="1:8" x14ac:dyDescent="0.2">
      <c r="A133" s="10" t="s">
        <v>170</v>
      </c>
    </row>
    <row r="134" spans="1:8" x14ac:dyDescent="0.2">
      <c r="A134" s="2" t="s">
        <v>171</v>
      </c>
      <c r="B134" s="1" t="s">
        <v>172</v>
      </c>
      <c r="C134" s="1">
        <v>7500</v>
      </c>
      <c r="D134" s="1">
        <v>7500</v>
      </c>
      <c r="E134" s="1">
        <v>1956.26</v>
      </c>
      <c r="F134" s="1">
        <v>-0.06</v>
      </c>
      <c r="G134" s="1">
        <v>1956.2</v>
      </c>
      <c r="H134" s="1">
        <v>5543.8</v>
      </c>
    </row>
    <row r="135" spans="1:8" x14ac:dyDescent="0.2">
      <c r="A135" s="2" t="s">
        <v>173</v>
      </c>
      <c r="B135" s="1" t="s">
        <v>174</v>
      </c>
      <c r="C135" s="1">
        <v>7500</v>
      </c>
      <c r="D135" s="1">
        <v>7500</v>
      </c>
      <c r="E135" s="1">
        <v>1764</v>
      </c>
      <c r="F135" s="1">
        <v>0</v>
      </c>
      <c r="G135" s="1">
        <v>1764</v>
      </c>
      <c r="H135" s="1">
        <v>5736</v>
      </c>
    </row>
    <row r="136" spans="1:8" x14ac:dyDescent="0.2">
      <c r="A136" s="2" t="s">
        <v>175</v>
      </c>
      <c r="B136" s="1" t="s">
        <v>176</v>
      </c>
      <c r="C136" s="1">
        <v>7500</v>
      </c>
      <c r="D136" s="1">
        <v>7500</v>
      </c>
      <c r="E136" s="1">
        <v>2250</v>
      </c>
      <c r="F136" s="1">
        <v>0</v>
      </c>
      <c r="G136" s="1">
        <v>2250</v>
      </c>
      <c r="H136" s="1">
        <v>5250</v>
      </c>
    </row>
    <row r="137" spans="1:8" x14ac:dyDescent="0.2">
      <c r="A137" s="2" t="s">
        <v>177</v>
      </c>
      <c r="B137" s="1" t="s">
        <v>178</v>
      </c>
      <c r="C137" s="1">
        <v>7500</v>
      </c>
      <c r="D137" s="1">
        <v>7500</v>
      </c>
      <c r="E137" s="1">
        <v>1764</v>
      </c>
      <c r="F137" s="1">
        <v>0</v>
      </c>
      <c r="G137" s="1">
        <v>1764</v>
      </c>
      <c r="H137" s="1">
        <v>5736</v>
      </c>
    </row>
    <row r="138" spans="1:8" x14ac:dyDescent="0.2">
      <c r="A138" s="2" t="s">
        <v>179</v>
      </c>
      <c r="B138" s="1" t="s">
        <v>180</v>
      </c>
      <c r="C138" s="1">
        <v>7500</v>
      </c>
      <c r="D138" s="1">
        <v>7500</v>
      </c>
      <c r="E138" s="1">
        <v>1956.26</v>
      </c>
      <c r="F138" s="1">
        <v>-0.06</v>
      </c>
      <c r="G138" s="1">
        <v>1956.2</v>
      </c>
      <c r="H138" s="1">
        <v>5543.8</v>
      </c>
    </row>
    <row r="139" spans="1:8" x14ac:dyDescent="0.2">
      <c r="A139" s="2" t="s">
        <v>181</v>
      </c>
      <c r="B139" s="1" t="s">
        <v>182</v>
      </c>
      <c r="C139" s="1">
        <v>7500</v>
      </c>
      <c r="D139" s="1">
        <v>7500</v>
      </c>
      <c r="E139" s="1">
        <v>1764</v>
      </c>
      <c r="F139" s="1">
        <v>0</v>
      </c>
      <c r="G139" s="1">
        <v>1764</v>
      </c>
      <c r="H139" s="1">
        <v>5736</v>
      </c>
    </row>
    <row r="140" spans="1:8" x14ac:dyDescent="0.2">
      <c r="A140" s="2" t="s">
        <v>183</v>
      </c>
      <c r="B140" s="1" t="s">
        <v>184</v>
      </c>
      <c r="C140" s="1">
        <v>7500</v>
      </c>
      <c r="D140" s="1">
        <v>7500</v>
      </c>
      <c r="E140" s="1">
        <v>1764</v>
      </c>
      <c r="F140" s="1">
        <v>0</v>
      </c>
      <c r="G140" s="1">
        <v>1764</v>
      </c>
      <c r="H140" s="1">
        <v>5736</v>
      </c>
    </row>
    <row r="141" spans="1:8" s="4" customFormat="1" x14ac:dyDescent="0.2">
      <c r="A141" s="12" t="s">
        <v>46</v>
      </c>
      <c r="B141" s="14">
        <v>7</v>
      </c>
      <c r="C141" s="4" t="s">
        <v>47</v>
      </c>
      <c r="D141" s="4" t="s">
        <v>47</v>
      </c>
      <c r="E141" s="4" t="s">
        <v>47</v>
      </c>
      <c r="F141" s="4" t="s">
        <v>47</v>
      </c>
      <c r="G141" s="4" t="s">
        <v>47</v>
      </c>
      <c r="H141" s="4" t="s">
        <v>47</v>
      </c>
    </row>
    <row r="142" spans="1:8" x14ac:dyDescent="0.2">
      <c r="C142" s="13">
        <v>52500</v>
      </c>
      <c r="D142" s="13">
        <v>52500</v>
      </c>
      <c r="E142" s="13">
        <v>13218.52</v>
      </c>
      <c r="F142" s="13">
        <v>-0.12</v>
      </c>
      <c r="G142" s="13">
        <v>13218.4</v>
      </c>
      <c r="H142" s="13">
        <v>39281.599999999999</v>
      </c>
    </row>
    <row r="144" spans="1:8" x14ac:dyDescent="0.2">
      <c r="A144" s="10" t="s">
        <v>185</v>
      </c>
    </row>
    <row r="145" spans="1:8" x14ac:dyDescent="0.2">
      <c r="A145" s="2" t="s">
        <v>186</v>
      </c>
      <c r="B145" s="1" t="s">
        <v>187</v>
      </c>
      <c r="C145" s="1">
        <v>7500</v>
      </c>
      <c r="D145" s="1">
        <v>7500</v>
      </c>
      <c r="E145" s="1">
        <v>2250</v>
      </c>
      <c r="F145" s="1">
        <v>0</v>
      </c>
      <c r="G145" s="1">
        <v>2250</v>
      </c>
      <c r="H145" s="1">
        <v>5250</v>
      </c>
    </row>
    <row r="146" spans="1:8" s="4" customFormat="1" x14ac:dyDescent="0.2">
      <c r="A146" s="12" t="s">
        <v>46</v>
      </c>
      <c r="B146" s="14">
        <v>1</v>
      </c>
      <c r="C146" s="4" t="s">
        <v>47</v>
      </c>
      <c r="D146" s="4" t="s">
        <v>47</v>
      </c>
      <c r="E146" s="4" t="s">
        <v>47</v>
      </c>
      <c r="F146" s="4" t="s">
        <v>47</v>
      </c>
      <c r="G146" s="4" t="s">
        <v>47</v>
      </c>
      <c r="H146" s="4" t="s">
        <v>47</v>
      </c>
    </row>
    <row r="147" spans="1:8" x14ac:dyDescent="0.2">
      <c r="C147" s="13">
        <v>7500</v>
      </c>
      <c r="D147" s="13">
        <v>7500</v>
      </c>
      <c r="E147" s="13">
        <v>2250</v>
      </c>
      <c r="F147" s="13">
        <v>0</v>
      </c>
      <c r="G147" s="13">
        <v>2250</v>
      </c>
      <c r="H147" s="13">
        <v>5250</v>
      </c>
    </row>
    <row r="149" spans="1:8" x14ac:dyDescent="0.2">
      <c r="A149" s="10" t="s">
        <v>188</v>
      </c>
    </row>
    <row r="150" spans="1:8" x14ac:dyDescent="0.2">
      <c r="A150" s="2" t="s">
        <v>189</v>
      </c>
      <c r="B150" s="1" t="s">
        <v>190</v>
      </c>
      <c r="C150" s="1">
        <v>7500</v>
      </c>
      <c r="D150" s="1">
        <v>7500</v>
      </c>
      <c r="E150" s="1">
        <v>2250</v>
      </c>
      <c r="F150" s="1">
        <v>0</v>
      </c>
      <c r="G150" s="1">
        <v>2250</v>
      </c>
      <c r="H150" s="1">
        <v>5250</v>
      </c>
    </row>
    <row r="151" spans="1:8" s="4" customFormat="1" x14ac:dyDescent="0.2">
      <c r="A151" s="12" t="s">
        <v>46</v>
      </c>
      <c r="B151" s="14">
        <v>1</v>
      </c>
      <c r="C151" s="4" t="s">
        <v>47</v>
      </c>
      <c r="D151" s="4" t="s">
        <v>47</v>
      </c>
      <c r="E151" s="4" t="s">
        <v>47</v>
      </c>
      <c r="F151" s="4" t="s">
        <v>47</v>
      </c>
      <c r="G151" s="4" t="s">
        <v>47</v>
      </c>
      <c r="H151" s="4" t="s">
        <v>47</v>
      </c>
    </row>
    <row r="152" spans="1:8" x14ac:dyDescent="0.2">
      <c r="C152" s="13">
        <v>7500</v>
      </c>
      <c r="D152" s="13">
        <v>7500</v>
      </c>
      <c r="E152" s="13">
        <v>2250</v>
      </c>
      <c r="F152" s="13">
        <v>0</v>
      </c>
      <c r="G152" s="13">
        <v>2250</v>
      </c>
      <c r="H152" s="13">
        <v>5250</v>
      </c>
    </row>
    <row r="154" spans="1:8" x14ac:dyDescent="0.2">
      <c r="A154" s="10" t="s">
        <v>191</v>
      </c>
    </row>
    <row r="155" spans="1:8" x14ac:dyDescent="0.2">
      <c r="A155" s="2" t="s">
        <v>192</v>
      </c>
      <c r="B155" s="1" t="s">
        <v>193</v>
      </c>
      <c r="C155" s="1">
        <v>7500</v>
      </c>
      <c r="D155" s="1">
        <v>7500</v>
      </c>
      <c r="E155" s="1">
        <v>2250</v>
      </c>
      <c r="F155" s="1">
        <v>0</v>
      </c>
      <c r="G155" s="1">
        <v>2250</v>
      </c>
      <c r="H155" s="1">
        <v>5250</v>
      </c>
    </row>
    <row r="156" spans="1:8" s="4" customFormat="1" x14ac:dyDescent="0.2">
      <c r="A156" s="12" t="s">
        <v>46</v>
      </c>
      <c r="B156" s="14">
        <v>1</v>
      </c>
      <c r="C156" s="4" t="s">
        <v>47</v>
      </c>
      <c r="D156" s="4" t="s">
        <v>47</v>
      </c>
      <c r="E156" s="4" t="s">
        <v>47</v>
      </c>
      <c r="F156" s="4" t="s">
        <v>47</v>
      </c>
      <c r="G156" s="4" t="s">
        <v>47</v>
      </c>
      <c r="H156" s="4" t="s">
        <v>47</v>
      </c>
    </row>
    <row r="157" spans="1:8" x14ac:dyDescent="0.2">
      <c r="C157" s="13">
        <v>7500</v>
      </c>
      <c r="D157" s="13">
        <v>7500</v>
      </c>
      <c r="E157" s="13">
        <v>2250</v>
      </c>
      <c r="F157" s="13">
        <v>0</v>
      </c>
      <c r="G157" s="13">
        <v>2250</v>
      </c>
      <c r="H157" s="13">
        <v>5250</v>
      </c>
    </row>
    <row r="158" spans="1:8" x14ac:dyDescent="0.2">
      <c r="C158" s="13"/>
      <c r="D158" s="13"/>
      <c r="E158" s="13"/>
      <c r="F158" s="13"/>
      <c r="G158" s="13"/>
      <c r="H158" s="13"/>
    </row>
    <row r="159" spans="1:8" s="4" customFormat="1" x14ac:dyDescent="0.2">
      <c r="A159" s="11"/>
      <c r="C159" s="4" t="s">
        <v>196</v>
      </c>
      <c r="D159" s="4" t="s">
        <v>196</v>
      </c>
      <c r="E159" s="4" t="s">
        <v>196</v>
      </c>
      <c r="F159" s="4" t="s">
        <v>196</v>
      </c>
      <c r="G159" s="4" t="s">
        <v>196</v>
      </c>
      <c r="H159" s="4" t="s">
        <v>196</v>
      </c>
    </row>
    <row r="160" spans="1:8" x14ac:dyDescent="0.2">
      <c r="A160" s="12" t="s">
        <v>197</v>
      </c>
      <c r="B160" s="14">
        <f>+B156+B151+B146+B141+B130+B125+B120+B113+B105+B96+B89+B81+B70+B58+B46+B35+B26</f>
        <v>84</v>
      </c>
      <c r="C160" s="13">
        <v>630000</v>
      </c>
      <c r="D160" s="13">
        <v>630000</v>
      </c>
      <c r="E160" s="13">
        <v>165008.12</v>
      </c>
      <c r="F160" s="13">
        <v>0.4</v>
      </c>
      <c r="G160" s="13">
        <v>166964.78</v>
      </c>
      <c r="H160" s="13">
        <v>463035.22</v>
      </c>
    </row>
    <row r="162" spans="1:8" x14ac:dyDescent="0.2">
      <c r="C162" s="1" t="s">
        <v>198</v>
      </c>
      <c r="D162" s="1" t="s">
        <v>198</v>
      </c>
      <c r="E162" s="1" t="s">
        <v>198</v>
      </c>
      <c r="F162" s="1" t="s">
        <v>198</v>
      </c>
      <c r="G162" s="1" t="s">
        <v>198</v>
      </c>
      <c r="H162" s="1" t="s">
        <v>198</v>
      </c>
    </row>
    <row r="163" spans="1:8" x14ac:dyDescent="0.2">
      <c r="A163" s="2" t="s">
        <v>198</v>
      </c>
      <c r="B163" s="2"/>
      <c r="C163" s="13"/>
      <c r="D163" s="13"/>
      <c r="E163" s="13"/>
      <c r="F163" s="13"/>
      <c r="G163" s="13"/>
      <c r="H163" s="13"/>
    </row>
    <row r="164" spans="1:8" ht="15" customHeight="1" x14ac:dyDescent="0.2">
      <c r="A164" s="22" t="s">
        <v>204</v>
      </c>
      <c r="B164" s="22"/>
      <c r="C164" s="22"/>
      <c r="D164" s="22"/>
      <c r="E164" s="22"/>
      <c r="F164" s="22"/>
      <c r="G164" s="22"/>
      <c r="H164" s="22"/>
    </row>
    <row r="172" spans="1:8" ht="12.75" x14ac:dyDescent="0.2">
      <c r="B172" s="15" t="s">
        <v>205</v>
      </c>
      <c r="C172" s="15"/>
      <c r="F172" s="15" t="s">
        <v>207</v>
      </c>
      <c r="G172" s="15"/>
      <c r="H172" s="15"/>
    </row>
    <row r="173" spans="1:8" ht="12.75" x14ac:dyDescent="0.2">
      <c r="B173" s="16" t="s">
        <v>206</v>
      </c>
      <c r="C173" s="16"/>
      <c r="F173" s="16" t="s">
        <v>208</v>
      </c>
      <c r="G173" s="16"/>
      <c r="H173" s="16"/>
    </row>
  </sheetData>
  <mergeCells count="10">
    <mergeCell ref="F172:H172"/>
    <mergeCell ref="F173:H173"/>
    <mergeCell ref="B172:C172"/>
    <mergeCell ref="B173:C173"/>
    <mergeCell ref="B1:D1"/>
    <mergeCell ref="F1:H1"/>
    <mergeCell ref="A4:H4"/>
    <mergeCell ref="A3:H3"/>
    <mergeCell ref="A2:H2"/>
    <mergeCell ref="A164:H164"/>
  </mergeCells>
  <conditionalFormatting sqref="A1:B1 E1:F1 I1:XFD4 A2:A4 A165:XFD171 A174:XFD1048576 I172:XFD173 A172:B173 D172:F173 A5:XFD163 I164:XFD164 A16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Sofía Karina Argüello Michel</dc:creator>
  <cp:lastModifiedBy>Sofía Karina Argüello Michel</cp:lastModifiedBy>
  <dcterms:created xsi:type="dcterms:W3CDTF">2022-02-17T22:26:09Z</dcterms:created>
  <dcterms:modified xsi:type="dcterms:W3CDTF">2022-02-17T23:53:55Z</dcterms:modified>
</cp:coreProperties>
</file>