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workbookProtection workbookPassword="CCB1" lockStructure="1"/>
  <bookViews>
    <workbookView xWindow="0" yWindow="-15" windowWidth="13290" windowHeight="12600" activeTab="2"/>
  </bookViews>
  <sheets>
    <sheet name="INFORMACIÓN GENERAL" sheetId="2" r:id="rId1"/>
    <sheet name="Hoja3" sheetId="3" state="hidden" r:id="rId2"/>
    <sheet name="INFORMACIÓN COMPLEMENTARIA" sheetId="4" r:id="rId3"/>
    <sheet name="IMPACTO A LA CIUDADANÍA" sheetId="5" r:id="rId4"/>
  </sheets>
  <definedNames>
    <definedName name="_xlnm.Print_Titles" localSheetId="0">'INFORMACIÓN GENERAL'!$1:$3</definedName>
  </definedNames>
  <calcPr calcId="145621"/>
</workbook>
</file>

<file path=xl/calcChain.xml><?xml version="1.0" encoding="utf-8"?>
<calcChain xmlns="http://schemas.openxmlformats.org/spreadsheetml/2006/main">
  <c r="C4" i="3" l="1"/>
  <c r="C3" i="3"/>
  <c r="C2" i="3"/>
  <c r="H26" i="4"/>
  <c r="G26" i="4"/>
  <c r="F26" i="4"/>
  <c r="E26" i="4"/>
  <c r="D26" i="4"/>
  <c r="C26" i="4"/>
</calcChain>
</file>

<file path=xl/sharedStrings.xml><?xml version="1.0" encoding="utf-8"?>
<sst xmlns="http://schemas.openxmlformats.org/spreadsheetml/2006/main" count="107" uniqueCount="87">
  <si>
    <t>Director:</t>
  </si>
  <si>
    <t>Dirección General</t>
  </si>
  <si>
    <t>Informa Anual 2014</t>
  </si>
  <si>
    <t>Instituto Electoral y de Participación Ciudadana del Estado de Jalisco</t>
  </si>
  <si>
    <t>Dirección:</t>
  </si>
  <si>
    <t>EJES TORALES:</t>
  </si>
  <si>
    <t>FORTALECIMIENTO DE LA DEMOCRACIA</t>
  </si>
  <si>
    <t>PARTICIPACIÓN CIUDADANA</t>
  </si>
  <si>
    <t>PROFESIONALIZACIÓN</t>
  </si>
  <si>
    <t>USO DE TECNOLOGÍAS</t>
  </si>
  <si>
    <t>GESTIÓN ORDINARIA</t>
  </si>
  <si>
    <t>PROYECTO</t>
  </si>
  <si>
    <t>PROGRAMA</t>
  </si>
  <si>
    <t>OBJETIVO GENERAL:</t>
  </si>
  <si>
    <t>OBJETIVO ESPECÍFICO:</t>
  </si>
  <si>
    <t>ACTIVIDADES</t>
  </si>
  <si>
    <t>PERIODO DE EJECUCIÓN</t>
  </si>
  <si>
    <t>INICIO</t>
  </si>
  <si>
    <t>a</t>
  </si>
  <si>
    <t>b</t>
  </si>
  <si>
    <t>c</t>
  </si>
  <si>
    <t>d</t>
  </si>
  <si>
    <t>e</t>
  </si>
  <si>
    <t>f</t>
  </si>
  <si>
    <t>si</t>
  </si>
  <si>
    <t>no</t>
  </si>
  <si>
    <t>INCISO</t>
  </si>
  <si>
    <t>RECURSOS HUMANOS</t>
  </si>
  <si>
    <t>RECURSOS FINANCIEROS</t>
  </si>
  <si>
    <t>COMPARATIVA CON AÑOS ANTERIORES</t>
  </si>
  <si>
    <t>TOTAL</t>
  </si>
  <si>
    <t>ELECCIONES ESCOLARES</t>
  </si>
  <si>
    <t>Tabla "A"</t>
  </si>
  <si>
    <t>Tabla "B"</t>
  </si>
  <si>
    <t>ESCUELAS</t>
  </si>
  <si>
    <t>VOTOS EMITIDOS</t>
  </si>
  <si>
    <t>EDUCACIÓN CIVICA</t>
  </si>
  <si>
    <t>EJEMPLO 01:</t>
  </si>
  <si>
    <t>EJEMPLO 02:</t>
  </si>
  <si>
    <t>UNIDAD EDITORIAL</t>
  </si>
  <si>
    <t>TRANSPARENCIA</t>
  </si>
  <si>
    <t>SOLICITUD DE INFORMACIÓN</t>
  </si>
  <si>
    <t>COLECCIONES</t>
  </si>
  <si>
    <t>PUBLICACIONES</t>
  </si>
  <si>
    <t>TIRAJE</t>
  </si>
  <si>
    <t>FOLIOS</t>
  </si>
  <si>
    <t>FUTUROS (E)LECTORES</t>
  </si>
  <si>
    <t>CALEIDOSCOPIO</t>
  </si>
  <si>
    <t>DISTRIBUIDOS</t>
  </si>
  <si>
    <t>EJEMPLO 03:</t>
  </si>
  <si>
    <t>RECHAZADAS</t>
  </si>
  <si>
    <t>FUERA DE TIEMPO</t>
  </si>
  <si>
    <t>A continuación describa de forma cuantitativa, como sus actividades impactaron a la ciudadanía.</t>
  </si>
  <si>
    <t>Apartado A</t>
  </si>
  <si>
    <t>NOMBRE DEL PROYECTO:</t>
  </si>
  <si>
    <t>APARTADO C</t>
  </si>
  <si>
    <t>TÉRMINO</t>
  </si>
  <si>
    <t>En tiempo 1=Si, 2=No, 3=No se ejecutó</t>
  </si>
  <si>
    <t>Meta Planteada
%</t>
  </si>
  <si>
    <t>Meta Alcanzada
%</t>
  </si>
  <si>
    <t>INFORMACIÓN ADICIONAL</t>
  </si>
  <si>
    <t>APARTADO B</t>
  </si>
  <si>
    <t>El número de actividades descrito en la tabla "B", debe ser de igual número al descrito en la tabla "A".</t>
  </si>
  <si>
    <t>no se</t>
  </si>
  <si>
    <t>valor</t>
  </si>
  <si>
    <t>#</t>
  </si>
  <si>
    <t>cantidad</t>
  </si>
  <si>
    <t xml:space="preserve">Juridico </t>
  </si>
  <si>
    <t>Tlacael Jimenez Briseño</t>
  </si>
  <si>
    <t>X</t>
  </si>
  <si>
    <t>g</t>
  </si>
  <si>
    <t>h</t>
  </si>
  <si>
    <t>ASPECTOS A MEJORAR</t>
  </si>
  <si>
    <t>Se ajustó para el POA 2015</t>
  </si>
  <si>
    <t>i</t>
  </si>
  <si>
    <t>Integración de expedientes relativos a los procedimientos administrativos sancionadores.</t>
  </si>
  <si>
    <t>Sustanciación de procedimientos administrativos sancionadores ordinarios y especiales.</t>
  </si>
  <si>
    <t>Elaboración de proyectos de resolución de procedimientos administrativos sancionadores ordinarios y especiales.</t>
  </si>
  <si>
    <t>Elaborar cuadrante de procedimientos administrativos sancionadores.</t>
  </si>
  <si>
    <t xml:space="preserve"> Integración de expedientes relativos a los procedimientos jurisdiccionales</t>
  </si>
  <si>
    <t>Atención y emisión de informes circunstanciados y requerimientos de autoridades jurisdiccionales</t>
  </si>
  <si>
    <t xml:space="preserve"> Comparecencia a las audiencias y desahogo de pruebas dentro de los procedimiento jurisdiccionales</t>
  </si>
  <si>
    <t>Presetación de las promociones que sean necesarias y seguimiento al procedimiento jurisdiccional</t>
  </si>
  <si>
    <t>Elaboración de cuadrante de los procedimientos jurisdiccionales</t>
  </si>
  <si>
    <t>Procedimientos administrativos sancionadores y jurisdiccionales, respecto de los procedimientos sancionadores</t>
  </si>
  <si>
    <t>Recibir , tramitar y resolver los procedimientos adminsitrativos sancionadores, así como dar seguimiento a los procedimientos jurisdiccionales en los que el Instituto sea parte.</t>
  </si>
  <si>
    <t>Llevar a cabo la sustaciación y resolución de los procedimientos administrativos sancionadores, así como dar seguimiento a la tramitacion de los procedimientos jurisdiccionales de diversa índole en que el IEPC sea parte, ante los órganos jurisdiccionales que se requiera.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</si>
</sst>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$&quot;* #,##0.00_-;\-&quot;$&quot;* #,##0.00_-;_-&quot;$&quot;* &quot;-&quot;??_-;_-@_-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Trebuchet MS"/>
      <family val="2"/>
    </font>
    <font>
      <b/>
      <sz val="10"/>
      <color indexed="8"/>
      <name val="Trebuchet MS"/>
      <family val="2"/>
    </font>
    <font>
      <sz val="10"/>
      <color indexed="8"/>
      <name val="Trebuchet MS"/>
      <family val="2"/>
    </font>
    <font>
      <b/>
      <sz val="11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9"/>
      <color theme="0"/>
      <name val="Calibri"/>
      <family val="2"/>
      <scheme val="minor"/>
    </font>
    <font>
      <b/>
      <sz val="8"/>
      <color theme="0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10"/>
      <name val="Trebuchet MS"/>
      <family val="2"/>
    </font>
    <font>
      <b/>
      <sz val="14"/>
      <name val="Trebuchet MS"/>
      <family val="2"/>
    </font>
    <font>
      <b/>
      <sz val="10"/>
      <color theme="1"/>
      <name val="Arial"/>
      <family val="2"/>
    </font>
    <font>
      <b/>
      <sz val="8"/>
      <name val="Trebuchet MS"/>
      <family val="2"/>
    </font>
    <font>
      <b/>
      <sz val="16"/>
      <color theme="1"/>
      <name val="Calibri"/>
      <family val="2"/>
      <scheme val="minor"/>
    </font>
    <font>
      <b/>
      <sz val="9"/>
      <name val="Trebuchet MS"/>
      <family val="2"/>
    </font>
    <font>
      <b/>
      <sz val="7"/>
      <name val="Trebuchet MS"/>
      <family val="2"/>
    </font>
    <font>
      <sz val="11"/>
      <color rgb="FF363636"/>
      <name val="Segoe UI"/>
      <family val="2"/>
    </font>
    <font>
      <sz val="8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39997558519241921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 style="double">
        <color auto="1"/>
      </right>
      <top style="double">
        <color auto="1"/>
      </top>
      <bottom/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  <border>
      <left style="medium">
        <color auto="1"/>
      </left>
      <right style="dotted">
        <color auto="1"/>
      </right>
      <top style="double">
        <color auto="1"/>
      </top>
      <bottom style="dotted">
        <color auto="1"/>
      </bottom>
      <diagonal/>
    </border>
    <border>
      <left style="dotted">
        <color auto="1"/>
      </left>
      <right style="dotted">
        <color auto="1"/>
      </right>
      <top style="double">
        <color auto="1"/>
      </top>
      <bottom style="dotted">
        <color auto="1"/>
      </bottom>
      <diagonal/>
    </border>
    <border>
      <left style="dotted">
        <color auto="1"/>
      </left>
      <right style="medium">
        <color auto="1"/>
      </right>
      <top style="double">
        <color auto="1"/>
      </top>
      <bottom style="dotted">
        <color auto="1"/>
      </bottom>
      <diagonal/>
    </border>
    <border>
      <left style="medium">
        <color auto="1"/>
      </left>
      <right style="dotted">
        <color auto="1"/>
      </right>
      <top style="dotted">
        <color auto="1"/>
      </top>
      <bottom style="dotted">
        <color auto="1"/>
      </bottom>
      <diagonal/>
    </border>
    <border>
      <left style="dotted">
        <color auto="1"/>
      </left>
      <right style="dotted">
        <color auto="1"/>
      </right>
      <top style="dotted">
        <color auto="1"/>
      </top>
      <bottom style="dotted">
        <color auto="1"/>
      </bottom>
      <diagonal/>
    </border>
    <border>
      <left style="dotted">
        <color auto="1"/>
      </left>
      <right style="medium">
        <color auto="1"/>
      </right>
      <top style="dotted">
        <color auto="1"/>
      </top>
      <bottom style="dotted">
        <color auto="1"/>
      </bottom>
      <diagonal/>
    </border>
    <border>
      <left style="medium">
        <color auto="1"/>
      </left>
      <right style="dotted">
        <color auto="1"/>
      </right>
      <top style="dotted">
        <color auto="1"/>
      </top>
      <bottom style="medium">
        <color auto="1"/>
      </bottom>
      <diagonal/>
    </border>
    <border>
      <left style="dotted">
        <color auto="1"/>
      </left>
      <right style="dotted">
        <color auto="1"/>
      </right>
      <top style="dotted">
        <color auto="1"/>
      </top>
      <bottom style="medium">
        <color auto="1"/>
      </bottom>
      <diagonal/>
    </border>
    <border>
      <left style="dotted">
        <color auto="1"/>
      </left>
      <right style="medium">
        <color auto="1"/>
      </right>
      <top style="dotted">
        <color auto="1"/>
      </top>
      <bottom style="medium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/>
      <diagonal/>
    </border>
    <border>
      <left style="double">
        <color auto="1"/>
      </left>
      <right style="double">
        <color auto="1"/>
      </right>
      <top/>
      <bottom style="double">
        <color auto="1"/>
      </bottom>
      <diagonal/>
    </border>
    <border>
      <left style="double">
        <color auto="1"/>
      </left>
      <right style="double">
        <color auto="1"/>
      </right>
      <top/>
      <bottom/>
      <diagonal/>
    </border>
    <border>
      <left style="double">
        <color auto="1"/>
      </left>
      <right/>
      <top/>
      <bottom/>
      <diagonal/>
    </border>
    <border>
      <left/>
      <right style="double">
        <color auto="1"/>
      </right>
      <top/>
      <bottom/>
      <diagonal/>
    </border>
    <border>
      <left style="dotted">
        <color auto="1"/>
      </left>
      <right/>
      <top style="dotted">
        <color auto="1"/>
      </top>
      <bottom style="dotted">
        <color auto="1"/>
      </bottom>
      <diagonal/>
    </border>
    <border>
      <left style="medium">
        <color auto="1"/>
      </left>
      <right style="dotted">
        <color auto="1"/>
      </right>
      <top style="dotted">
        <color auto="1"/>
      </top>
      <bottom/>
      <diagonal/>
    </border>
    <border>
      <left style="dotted">
        <color auto="1"/>
      </left>
      <right/>
      <top style="dotted">
        <color auto="1"/>
      </top>
      <bottom/>
      <diagonal/>
    </border>
    <border>
      <left style="dotted">
        <color auto="1"/>
      </left>
      <right style="dotted">
        <color auto="1"/>
      </right>
      <top style="dotted">
        <color auto="1"/>
      </top>
      <bottom/>
      <diagonal/>
    </border>
    <border>
      <left style="dotted">
        <color auto="1"/>
      </left>
      <right style="medium">
        <color auto="1"/>
      </right>
      <top style="dotted">
        <color auto="1"/>
      </top>
      <bottom/>
      <diagonal/>
    </border>
    <border>
      <left style="medium">
        <color auto="1"/>
      </left>
      <right style="dotted">
        <color auto="1"/>
      </right>
      <top style="medium">
        <color auto="1"/>
      </top>
      <bottom style="medium">
        <color auto="1"/>
      </bottom>
      <diagonal/>
    </border>
    <border>
      <left style="dotted">
        <color auto="1"/>
      </left>
      <right/>
      <top style="medium">
        <color auto="1"/>
      </top>
      <bottom style="medium">
        <color auto="1"/>
      </bottom>
      <diagonal/>
    </border>
    <border>
      <left style="dotted">
        <color auto="1"/>
      </left>
      <right style="dotted">
        <color auto="1"/>
      </right>
      <top style="medium">
        <color auto="1"/>
      </top>
      <bottom style="medium">
        <color auto="1"/>
      </bottom>
      <diagonal/>
    </border>
    <border>
      <left style="dotted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FF0000"/>
      </left>
      <right/>
      <top style="thin">
        <color rgb="FFFF0000"/>
      </top>
      <bottom/>
      <diagonal/>
    </border>
    <border>
      <left/>
      <right style="thin">
        <color rgb="FFFF0000"/>
      </right>
      <top style="thin">
        <color rgb="FFFF0000"/>
      </top>
      <bottom/>
      <diagonal/>
    </border>
    <border>
      <left style="thin">
        <color rgb="FFFF0000"/>
      </left>
      <right/>
      <top/>
      <bottom style="thin">
        <color rgb="FFFF0000"/>
      </bottom>
      <diagonal/>
    </border>
    <border>
      <left/>
      <right style="thin">
        <color rgb="FFFF0000"/>
      </right>
      <top/>
      <bottom style="thin">
        <color rgb="FFFF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dotted">
        <color auto="1"/>
      </top>
      <bottom style="dotted">
        <color auto="1"/>
      </bottom>
      <diagonal/>
    </border>
    <border>
      <left/>
      <right style="medium">
        <color auto="1"/>
      </right>
      <top style="dotted">
        <color auto="1"/>
      </top>
      <bottom style="dotted">
        <color auto="1"/>
      </bottom>
      <diagonal/>
    </border>
    <border>
      <left style="medium">
        <color auto="1"/>
      </left>
      <right/>
      <top style="double">
        <color auto="1"/>
      </top>
      <bottom style="dotted">
        <color auto="1"/>
      </bottom>
      <diagonal/>
    </border>
    <border>
      <left/>
      <right style="medium">
        <color auto="1"/>
      </right>
      <top style="double">
        <color auto="1"/>
      </top>
      <bottom style="dotted">
        <color auto="1"/>
      </bottom>
      <diagonal/>
    </border>
  </borders>
  <cellStyleXfs count="3">
    <xf numFmtId="0" fontId="0" fillId="0" borderId="0"/>
    <xf numFmtId="0" fontId="3" fillId="0" borderId="0"/>
    <xf numFmtId="44" fontId="1" fillId="0" borderId="0" applyFont="0" applyFill="0" applyBorder="0" applyAlignment="0" applyProtection="0"/>
  </cellStyleXfs>
  <cellXfs count="123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/>
    <xf numFmtId="0" fontId="2" fillId="0" borderId="0" xfId="0" applyFont="1" applyAlignment="1"/>
    <xf numFmtId="0" fontId="2" fillId="0" borderId="0" xfId="0" applyFont="1"/>
    <xf numFmtId="0" fontId="0" fillId="0" borderId="2" xfId="0" applyBorder="1"/>
    <xf numFmtId="0" fontId="2" fillId="0" borderId="0" xfId="0" applyFont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18" xfId="0" applyBorder="1" applyAlignment="1">
      <alignment horizontal="center"/>
    </xf>
    <xf numFmtId="44" fontId="0" fillId="0" borderId="10" xfId="2" applyFont="1" applyBorder="1" applyAlignment="1">
      <alignment horizontal="center"/>
    </xf>
    <xf numFmtId="44" fontId="0" fillId="0" borderId="11" xfId="2" applyFont="1" applyBorder="1" applyAlignment="1">
      <alignment horizontal="center"/>
    </xf>
    <xf numFmtId="44" fontId="0" fillId="0" borderId="12" xfId="2" applyFont="1" applyBorder="1" applyAlignment="1">
      <alignment horizontal="center"/>
    </xf>
    <xf numFmtId="44" fontId="0" fillId="0" borderId="13" xfId="2" applyFont="1" applyBorder="1" applyAlignment="1">
      <alignment horizontal="center"/>
    </xf>
    <xf numFmtId="44" fontId="0" fillId="0" borderId="14" xfId="2" applyFont="1" applyBorder="1" applyAlignment="1">
      <alignment horizontal="center"/>
    </xf>
    <xf numFmtId="44" fontId="0" fillId="0" borderId="15" xfId="2" applyFont="1" applyBorder="1" applyAlignment="1">
      <alignment horizontal="center"/>
    </xf>
    <xf numFmtId="0" fontId="7" fillId="3" borderId="7" xfId="0" applyFont="1" applyFill="1" applyBorder="1" applyAlignment="1">
      <alignment horizontal="center"/>
    </xf>
    <xf numFmtId="0" fontId="7" fillId="3" borderId="9" xfId="0" applyFont="1" applyFill="1" applyBorder="1" applyAlignment="1">
      <alignment horizontal="center"/>
    </xf>
    <xf numFmtId="0" fontId="7" fillId="3" borderId="8" xfId="0" applyFont="1" applyFill="1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28" xfId="0" applyBorder="1" applyAlignment="1">
      <alignment horizontal="center"/>
    </xf>
    <xf numFmtId="44" fontId="0" fillId="0" borderId="25" xfId="2" applyFont="1" applyBorder="1" applyAlignment="1">
      <alignment horizontal="center"/>
    </xf>
    <xf numFmtId="44" fontId="0" fillId="0" borderId="27" xfId="2" applyFont="1" applyBorder="1" applyAlignment="1">
      <alignment horizontal="center"/>
    </xf>
    <xf numFmtId="44" fontId="0" fillId="0" borderId="28" xfId="2" applyFont="1" applyBorder="1" applyAlignment="1">
      <alignment horizontal="center"/>
    </xf>
    <xf numFmtId="0" fontId="2" fillId="0" borderId="29" xfId="0" applyFont="1" applyBorder="1" applyAlignment="1">
      <alignment horizontal="center"/>
    </xf>
    <xf numFmtId="0" fontId="2" fillId="0" borderId="31" xfId="0" applyFont="1" applyBorder="1" applyAlignment="1">
      <alignment horizontal="center"/>
    </xf>
    <xf numFmtId="0" fontId="2" fillId="0" borderId="32" xfId="0" applyFont="1" applyBorder="1" applyAlignment="1">
      <alignment horizontal="center"/>
    </xf>
    <xf numFmtId="44" fontId="2" fillId="0" borderId="29" xfId="2" applyFont="1" applyBorder="1" applyAlignment="1">
      <alignment horizontal="center"/>
    </xf>
    <xf numFmtId="44" fontId="2" fillId="0" borderId="31" xfId="2" applyFont="1" applyBorder="1" applyAlignment="1">
      <alignment horizontal="center"/>
    </xf>
    <xf numFmtId="44" fontId="2" fillId="0" borderId="32" xfId="2" applyFont="1" applyBorder="1" applyAlignment="1">
      <alignment horizontal="center"/>
    </xf>
    <xf numFmtId="0" fontId="0" fillId="0" borderId="11" xfId="0" applyFont="1" applyBorder="1" applyAlignment="1">
      <alignment horizontal="center"/>
    </xf>
    <xf numFmtId="0" fontId="10" fillId="3" borderId="33" xfId="0" applyFont="1" applyFill="1" applyBorder="1" applyAlignment="1"/>
    <xf numFmtId="0" fontId="7" fillId="3" borderId="33" xfId="0" applyFont="1" applyFill="1" applyBorder="1" applyAlignment="1">
      <alignment horizontal="center"/>
    </xf>
    <xf numFmtId="0" fontId="11" fillId="3" borderId="4" xfId="0" applyFont="1" applyFill="1" applyBorder="1" applyAlignment="1"/>
    <xf numFmtId="0" fontId="7" fillId="3" borderId="4" xfId="0" applyFont="1" applyFill="1" applyBorder="1" applyAlignment="1">
      <alignment horizontal="center"/>
    </xf>
    <xf numFmtId="0" fontId="2" fillId="0" borderId="0" xfId="0" applyFont="1" applyAlignment="1">
      <alignment horizontal="center"/>
    </xf>
    <xf numFmtId="0" fontId="12" fillId="0" borderId="0" xfId="1" applyFont="1" applyFill="1" applyBorder="1" applyAlignment="1">
      <alignment vertical="center" wrapText="1"/>
    </xf>
    <xf numFmtId="0" fontId="12" fillId="0" borderId="0" xfId="1" applyFont="1" applyBorder="1" applyAlignment="1">
      <alignment vertical="center" wrapText="1"/>
    </xf>
    <xf numFmtId="0" fontId="5" fillId="0" borderId="0" xfId="1" applyFont="1" applyBorder="1" applyAlignment="1">
      <alignment vertical="center"/>
    </xf>
    <xf numFmtId="0" fontId="6" fillId="0" borderId="0" xfId="1" applyFont="1" applyBorder="1" applyAlignment="1">
      <alignment vertical="center"/>
    </xf>
    <xf numFmtId="0" fontId="6" fillId="2" borderId="0" xfId="1" applyFont="1" applyFill="1" applyBorder="1" applyAlignment="1">
      <alignment vertical="center" wrapText="1"/>
    </xf>
    <xf numFmtId="0" fontId="6" fillId="0" borderId="0" xfId="1" applyFont="1" applyBorder="1" applyAlignment="1">
      <alignment vertical="center" wrapText="1"/>
    </xf>
    <xf numFmtId="0" fontId="6" fillId="0" borderId="2" xfId="1" applyFont="1" applyBorder="1" applyAlignment="1">
      <alignment vertical="center"/>
    </xf>
    <xf numFmtId="0" fontId="12" fillId="0" borderId="2" xfId="1" applyFont="1" applyBorder="1" applyAlignment="1">
      <alignment vertical="center" wrapText="1"/>
    </xf>
    <xf numFmtId="0" fontId="4" fillId="0" borderId="2" xfId="1" applyFont="1" applyBorder="1" applyAlignment="1">
      <alignment vertical="center" wrapText="1"/>
    </xf>
    <xf numFmtId="0" fontId="15" fillId="0" borderId="0" xfId="1" applyFont="1" applyBorder="1" applyAlignment="1">
      <alignment horizontal="center" vertical="center" wrapText="1"/>
    </xf>
    <xf numFmtId="0" fontId="16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0" fontId="18" fillId="0" borderId="0" xfId="1" applyFont="1" applyBorder="1" applyAlignment="1">
      <alignment horizontal="center" vertical="center" wrapText="1"/>
    </xf>
    <xf numFmtId="0" fontId="0" fillId="0" borderId="10" xfId="0" applyBorder="1" applyAlignment="1">
      <alignment horizontal="center"/>
    </xf>
    <xf numFmtId="0" fontId="0" fillId="0" borderId="13" xfId="0" applyBorder="1" applyAlignment="1">
      <alignment horizontal="center"/>
    </xf>
    <xf numFmtId="0" fontId="19" fillId="0" borderId="0" xfId="0" applyFont="1"/>
    <xf numFmtId="0" fontId="7" fillId="3" borderId="22" xfId="0" applyFont="1" applyFill="1" applyBorder="1" applyAlignment="1">
      <alignment horizontal="center" vertical="center"/>
    </xf>
    <xf numFmtId="0" fontId="7" fillId="3" borderId="23" xfId="0" applyFont="1" applyFill="1" applyBorder="1" applyAlignment="1">
      <alignment horizontal="center" vertical="center"/>
    </xf>
    <xf numFmtId="0" fontId="7" fillId="3" borderId="19" xfId="0" applyFont="1" applyFill="1" applyBorder="1" applyAlignment="1">
      <alignment horizontal="center" vertical="center" wrapText="1"/>
    </xf>
    <xf numFmtId="0" fontId="9" fillId="3" borderId="5" xfId="0" applyFont="1" applyFill="1" applyBorder="1" applyAlignment="1">
      <alignment horizontal="center"/>
    </xf>
    <xf numFmtId="0" fontId="9" fillId="3" borderId="6" xfId="0" applyFont="1" applyFill="1" applyBorder="1" applyAlignment="1">
      <alignment horizontal="center"/>
    </xf>
    <xf numFmtId="0" fontId="9" fillId="3" borderId="19" xfId="0" applyFont="1" applyFill="1" applyBorder="1" applyAlignment="1">
      <alignment horizontal="center" vertical="center" wrapText="1"/>
    </xf>
    <xf numFmtId="0" fontId="20" fillId="3" borderId="19" xfId="0" applyFont="1" applyFill="1" applyBorder="1" applyAlignment="1">
      <alignment horizontal="center" vertical="center" wrapText="1"/>
    </xf>
    <xf numFmtId="0" fontId="7" fillId="3" borderId="5" xfId="0" applyFont="1" applyFill="1" applyBorder="1" applyAlignment="1">
      <alignment horizontal="center" vertical="center" wrapText="1"/>
    </xf>
    <xf numFmtId="0" fontId="7" fillId="3" borderId="6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0" fontId="14" fillId="0" borderId="3" xfId="0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13" fillId="0" borderId="0" xfId="1" applyFont="1" applyFill="1" applyBorder="1" applyAlignment="1">
      <alignment horizontal="center" vertical="center" wrapText="1"/>
    </xf>
    <xf numFmtId="0" fontId="17" fillId="0" borderId="0" xfId="1" applyFont="1" applyFill="1" applyBorder="1" applyAlignment="1">
      <alignment horizontal="center" vertical="center"/>
    </xf>
    <xf numFmtId="0" fontId="12" fillId="0" borderId="3" xfId="1" applyFont="1" applyBorder="1" applyAlignment="1">
      <alignment horizontal="center" vertical="center" wrapText="1"/>
    </xf>
    <xf numFmtId="0" fontId="16" fillId="0" borderId="35" xfId="0" applyFont="1" applyBorder="1" applyAlignment="1">
      <alignment horizontal="center" vertical="center"/>
    </xf>
    <xf numFmtId="0" fontId="16" fillId="0" borderId="36" xfId="0" applyFont="1" applyBorder="1" applyAlignment="1">
      <alignment horizontal="center" vertical="center"/>
    </xf>
    <xf numFmtId="0" fontId="16" fillId="0" borderId="37" xfId="0" applyFont="1" applyBorder="1" applyAlignment="1">
      <alignment horizontal="center" vertical="center"/>
    </xf>
    <xf numFmtId="0" fontId="16" fillId="0" borderId="38" xfId="0" applyFont="1" applyBorder="1" applyAlignment="1">
      <alignment horizontal="center" vertical="center"/>
    </xf>
    <xf numFmtId="0" fontId="7" fillId="3" borderId="19" xfId="0" applyFont="1" applyFill="1" applyBorder="1" applyAlignment="1">
      <alignment horizontal="center" vertical="center"/>
    </xf>
    <xf numFmtId="0" fontId="7" fillId="3" borderId="2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right"/>
    </xf>
    <xf numFmtId="0" fontId="7" fillId="3" borderId="20" xfId="0" applyFont="1" applyFill="1" applyBorder="1" applyAlignment="1">
      <alignment horizontal="center" vertical="center"/>
    </xf>
    <xf numFmtId="0" fontId="0" fillId="0" borderId="13" xfId="0" applyBorder="1" applyAlignment="1">
      <alignment horizontal="center"/>
    </xf>
    <xf numFmtId="0" fontId="0" fillId="0" borderId="24" xfId="0" applyBorder="1" applyAlignment="1">
      <alignment horizontal="center"/>
    </xf>
    <xf numFmtId="0" fontId="2" fillId="0" borderId="29" xfId="0" applyFont="1" applyBorder="1" applyAlignment="1">
      <alignment horizontal="center"/>
    </xf>
    <xf numFmtId="0" fontId="2" fillId="0" borderId="30" xfId="0" applyFont="1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10" xfId="0" applyBorder="1" applyAlignment="1">
      <alignment horizontal="center"/>
    </xf>
    <xf numFmtId="0" fontId="7" fillId="3" borderId="0" xfId="0" applyFont="1" applyFill="1" applyBorder="1" applyAlignment="1">
      <alignment horizontal="center"/>
    </xf>
    <xf numFmtId="0" fontId="7" fillId="3" borderId="23" xfId="0" applyFont="1" applyFill="1" applyBorder="1" applyAlignment="1">
      <alignment horizontal="center"/>
    </xf>
    <xf numFmtId="0" fontId="7" fillId="3" borderId="19" xfId="0" applyFont="1" applyFill="1" applyBorder="1" applyAlignment="1">
      <alignment horizontal="center"/>
    </xf>
    <xf numFmtId="0" fontId="2" fillId="0" borderId="0" xfId="0" applyFont="1" applyAlignment="1">
      <alignment horizontal="center"/>
    </xf>
    <xf numFmtId="0" fontId="7" fillId="3" borderId="22" xfId="0" applyFont="1" applyFill="1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0" xfId="0" applyBorder="1" applyAlignment="1">
      <alignment horizontal="center"/>
    </xf>
    <xf numFmtId="0" fontId="7" fillId="3" borderId="4" xfId="0" applyFont="1" applyFill="1" applyBorder="1" applyAlignment="1">
      <alignment horizontal="center"/>
    </xf>
    <xf numFmtId="0" fontId="8" fillId="0" borderId="10" xfId="0" applyFont="1" applyBorder="1" applyAlignment="1">
      <alignment horizontal="center"/>
    </xf>
    <xf numFmtId="0" fontId="8" fillId="0" borderId="11" xfId="0" applyFont="1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8" xfId="0" applyBorder="1" applyAlignment="1">
      <alignment horizontal="center"/>
    </xf>
    <xf numFmtId="0" fontId="7" fillId="3" borderId="0" xfId="0" applyFont="1" applyFill="1" applyAlignment="1">
      <alignment horizontal="center"/>
    </xf>
    <xf numFmtId="0" fontId="0" fillId="0" borderId="12" xfId="0" applyBorder="1" applyAlignment="1">
      <alignment horizontal="center"/>
    </xf>
    <xf numFmtId="0" fontId="4" fillId="0" borderId="2" xfId="1" applyFont="1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0" fontId="0" fillId="0" borderId="34" xfId="0" applyBorder="1" applyAlignment="1">
      <alignment horizontal="center" wrapText="1"/>
    </xf>
    <xf numFmtId="0" fontId="9" fillId="3" borderId="21" xfId="0" applyFont="1" applyFill="1" applyBorder="1" applyAlignment="1">
      <alignment horizontal="center" vertical="center" wrapText="1"/>
    </xf>
    <xf numFmtId="0" fontId="20" fillId="3" borderId="21" xfId="0" applyFont="1" applyFill="1" applyBorder="1" applyAlignment="1">
      <alignment horizontal="center" vertical="center" wrapText="1"/>
    </xf>
    <xf numFmtId="0" fontId="7" fillId="3" borderId="22" xfId="0" applyFont="1" applyFill="1" applyBorder="1" applyAlignment="1">
      <alignment horizontal="center" vertical="center" wrapText="1"/>
    </xf>
    <xf numFmtId="0" fontId="7" fillId="3" borderId="23" xfId="0" applyFont="1" applyFill="1" applyBorder="1" applyAlignment="1">
      <alignment horizontal="center" vertical="center" wrapText="1"/>
    </xf>
    <xf numFmtId="0" fontId="7" fillId="3" borderId="21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14" fontId="0" fillId="0" borderId="2" xfId="0" applyNumberFormat="1" applyBorder="1" applyAlignment="1">
      <alignment horizontal="center" vertical="center"/>
    </xf>
    <xf numFmtId="0" fontId="0" fillId="0" borderId="39" xfId="0" applyBorder="1" applyAlignment="1">
      <alignment horizontal="center" vertical="center" wrapText="1"/>
    </xf>
    <xf numFmtId="0" fontId="0" fillId="0" borderId="34" xfId="0" applyBorder="1" applyAlignment="1">
      <alignment horizontal="center" vertical="center" wrapText="1"/>
    </xf>
    <xf numFmtId="0" fontId="0" fillId="0" borderId="40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41" xfId="0" applyBorder="1" applyAlignment="1">
      <alignment horizontal="center"/>
    </xf>
    <xf numFmtId="0" fontId="0" fillId="0" borderId="42" xfId="0" applyBorder="1" applyAlignment="1">
      <alignment horizontal="center"/>
    </xf>
    <xf numFmtId="0" fontId="0" fillId="0" borderId="43" xfId="0" applyBorder="1" applyAlignment="1">
      <alignment horizontal="center"/>
    </xf>
    <xf numFmtId="0" fontId="0" fillId="0" borderId="44" xfId="0" applyBorder="1" applyAlignment="1">
      <alignment horizontal="center"/>
    </xf>
  </cellXfs>
  <cellStyles count="3">
    <cellStyle name="Moneda" xfId="2" builtinId="4"/>
    <cellStyle name="Normal" xfId="0" builtinId="0"/>
    <cellStyle name="Normal_ACT. CAPACIT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MX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15"/>
      <c:rotY val="2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standard"/>
        <c:varyColors val="0"/>
        <c:ser>
          <c:idx val="1"/>
          <c:order val="0"/>
          <c:tx>
            <c:v>Meta alcanzada</c:v>
          </c:tx>
          <c:invertIfNegative val="0"/>
          <c:cat>
            <c:strRef>
              <c:f>'INFORMACIÓN GENERAL'!$A$15:$A$23</c:f>
              <c:strCache>
                <c:ptCount val="9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  <c:pt idx="5">
                  <c:v>f</c:v>
                </c:pt>
                <c:pt idx="6">
                  <c:v>g</c:v>
                </c:pt>
                <c:pt idx="7">
                  <c:v>h</c:v>
                </c:pt>
                <c:pt idx="8">
                  <c:v>i</c:v>
                </c:pt>
              </c:strCache>
            </c:strRef>
          </c:cat>
          <c:val>
            <c:numRef>
              <c:f>'INFORMACIÓN GENERAL'!$H$15:$H$23</c:f>
              <c:numCache>
                <c:formatCode>General</c:formatCode>
                <c:ptCount val="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100</c:v>
                </c:pt>
                <c:pt idx="7">
                  <c:v>100</c:v>
                </c:pt>
                <c:pt idx="8">
                  <c:v>100</c:v>
                </c:pt>
              </c:numCache>
            </c:numRef>
          </c:val>
        </c:ser>
        <c:ser>
          <c:idx val="0"/>
          <c:order val="1"/>
          <c:tx>
            <c:v>Meta Planteada</c:v>
          </c:tx>
          <c:invertIfNegative val="0"/>
          <c:cat>
            <c:strRef>
              <c:f>'INFORMACIÓN GENERAL'!$A$15:$A$23</c:f>
              <c:strCache>
                <c:ptCount val="9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  <c:pt idx="5">
                  <c:v>f</c:v>
                </c:pt>
                <c:pt idx="6">
                  <c:v>g</c:v>
                </c:pt>
                <c:pt idx="7">
                  <c:v>h</c:v>
                </c:pt>
                <c:pt idx="8">
                  <c:v>i</c:v>
                </c:pt>
              </c:strCache>
            </c:strRef>
          </c:cat>
          <c:val>
            <c:numRef>
              <c:f>'INFORMACIÓN GENERAL'!$G$15:$G$23</c:f>
              <c:numCache>
                <c:formatCode>General</c:formatCode>
                <c:ptCount val="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100</c:v>
                </c:pt>
                <c:pt idx="7">
                  <c:v>100</c:v>
                </c:pt>
                <c:pt idx="8">
                  <c:v>100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99777152"/>
        <c:axId val="121172352"/>
        <c:axId val="99719360"/>
      </c:bar3DChart>
      <c:catAx>
        <c:axId val="99777152"/>
        <c:scaling>
          <c:orientation val="minMax"/>
        </c:scaling>
        <c:delete val="0"/>
        <c:axPos val="b"/>
        <c:majorTickMark val="out"/>
        <c:minorTickMark val="none"/>
        <c:tickLblPos val="nextTo"/>
        <c:crossAx val="121172352"/>
        <c:crosses val="autoZero"/>
        <c:auto val="1"/>
        <c:lblAlgn val="ctr"/>
        <c:lblOffset val="100"/>
        <c:noMultiLvlLbl val="0"/>
      </c:catAx>
      <c:valAx>
        <c:axId val="12117235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99777152"/>
        <c:crosses val="autoZero"/>
        <c:crossBetween val="between"/>
      </c:valAx>
      <c:serAx>
        <c:axId val="99719360"/>
        <c:scaling>
          <c:orientation val="minMax"/>
        </c:scaling>
        <c:delete val="0"/>
        <c:axPos val="b"/>
        <c:majorTickMark val="out"/>
        <c:minorTickMark val="none"/>
        <c:tickLblPos val="none"/>
        <c:crossAx val="121172352"/>
        <c:crosses val="autoZero"/>
      </c:ser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122" l="0.70000000000000062" r="0.70000000000000062" t="0.75000000000000122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MX"/>
  <c:roundedCorners val="0"/>
  <mc:AlternateContent xmlns:mc="http://schemas.openxmlformats.org/markup-compatibility/2006">
    <mc:Choice xmlns:c14="http://schemas.microsoft.com/office/drawing/2007/8/2/chart" Requires="c14">
      <c14:style val="110"/>
    </mc:Choice>
    <mc:Fallback>
      <c:style val="10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MX"/>
              <a:t>¿SE REALIZÓ EN TIEMPO?</a:t>
            </a:r>
          </a:p>
        </c:rich>
      </c:tx>
      <c:layout/>
      <c:overlay val="0"/>
    </c:title>
    <c:autoTitleDeleted val="0"/>
    <c:plotArea>
      <c:layout/>
      <c:pieChart>
        <c:varyColors val="1"/>
        <c:ser>
          <c:idx val="0"/>
          <c:order val="0"/>
          <c:dLbls>
            <c:txPr>
              <a:bodyPr/>
              <a:lstStyle/>
              <a:p>
                <a:pPr>
                  <a:defRPr>
                    <a:solidFill>
                      <a:schemeClr val="bg1"/>
                    </a:solidFill>
                  </a:defRPr>
                </a:pPr>
                <a:endParaRPr lang="es-MX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</c:dLbls>
          <c:cat>
            <c:strRef>
              <c:f>Hoja3!$A$2:$A$4</c:f>
              <c:strCache>
                <c:ptCount val="3"/>
                <c:pt idx="0">
                  <c:v>si</c:v>
                </c:pt>
                <c:pt idx="1">
                  <c:v>no</c:v>
                </c:pt>
                <c:pt idx="2">
                  <c:v>no se</c:v>
                </c:pt>
              </c:strCache>
            </c:strRef>
          </c:cat>
          <c:val>
            <c:numRef>
              <c:f>Hoja3!$C$2:$C$4</c:f>
              <c:numCache>
                <c:formatCode>General</c:formatCode>
                <c:ptCount val="3"/>
                <c:pt idx="0">
                  <c:v>9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MX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MX"/>
              <a:t>Recursos Financieros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'INFORMACIÓN COMPLEMENTARIA'!$F$11</c:f>
              <c:strCache>
                <c:ptCount val="1"/>
                <c:pt idx="0">
                  <c:v>2014</c:v>
                </c:pt>
              </c:strCache>
            </c:strRef>
          </c:tx>
          <c:val>
            <c:numRef>
              <c:f>'INFORMACIÓN COMPLEMENTARIA'!$F$12:$F$17</c:f>
              <c:numCache>
                <c:formatCode>_("$"* #,##0.00_);_("$"* \(#,##0.00\);_("$"* "-"??_);_(@_)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'INFORMACIÓN COMPLEMENTARIA'!$G$11</c:f>
              <c:strCache>
                <c:ptCount val="1"/>
                <c:pt idx="0">
                  <c:v>2013</c:v>
                </c:pt>
              </c:strCache>
            </c:strRef>
          </c:tx>
          <c:val>
            <c:numRef>
              <c:f>'INFORMACIÓN COMPLEMENTARIA'!$G$12:$G$17</c:f>
              <c:numCache>
                <c:formatCode>_("$"* #,##0.00_);_("$"* \(#,##0.00\);_("$"* "-"??_);_(@_)</c:formatCode>
                <c:ptCount val="6"/>
              </c:numCache>
            </c:numRef>
          </c:val>
          <c:smooth val="0"/>
        </c:ser>
        <c:ser>
          <c:idx val="2"/>
          <c:order val="2"/>
          <c:tx>
            <c:strRef>
              <c:f>'INFORMACIÓN COMPLEMENTARIA'!$H$11</c:f>
              <c:strCache>
                <c:ptCount val="1"/>
                <c:pt idx="0">
                  <c:v>2012</c:v>
                </c:pt>
              </c:strCache>
            </c:strRef>
          </c:tx>
          <c:val>
            <c:numRef>
              <c:f>'INFORMACIÓN COMPLEMENTARIA'!$H$12:$H$17</c:f>
              <c:numCache>
                <c:formatCode>_("$"* #,##0.00_);_("$"* \(#,##0.00\);_("$"* "-"??_);_(@_)</c:formatCode>
                <c:ptCount val="6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5047552"/>
        <c:axId val="105049088"/>
      </c:lineChart>
      <c:catAx>
        <c:axId val="105047552"/>
        <c:scaling>
          <c:orientation val="minMax"/>
        </c:scaling>
        <c:delete val="0"/>
        <c:axPos val="b"/>
        <c:majorTickMark val="none"/>
        <c:minorTickMark val="none"/>
        <c:tickLblPos val="nextTo"/>
        <c:crossAx val="105049088"/>
        <c:crosses val="autoZero"/>
        <c:auto val="1"/>
        <c:lblAlgn val="ctr"/>
        <c:lblOffset val="100"/>
        <c:noMultiLvlLbl val="0"/>
      </c:catAx>
      <c:valAx>
        <c:axId val="105049088"/>
        <c:scaling>
          <c:orientation val="minMax"/>
        </c:scaling>
        <c:delete val="0"/>
        <c:axPos val="l"/>
        <c:majorGridlines/>
        <c:numFmt formatCode="_(&quot;$&quot;* #,##0.00_);_(&quot;$&quot;* \(#,##0.00\);_(&quot;$&quot;* &quot;-&quot;??_);_(@_)" sourceLinked="1"/>
        <c:majorTickMark val="none"/>
        <c:minorTickMark val="none"/>
        <c:tickLblPos val="nextTo"/>
        <c:crossAx val="10504755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133" l="0.70000000000000062" r="0.70000000000000062" t="0.75000000000000133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MX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MX"/>
              <a:t>Recursos Humanos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'INFORMACIÓN COMPLEMENTARIA'!$C$11</c:f>
              <c:strCache>
                <c:ptCount val="1"/>
                <c:pt idx="0">
                  <c:v>2014</c:v>
                </c:pt>
              </c:strCache>
            </c:strRef>
          </c:tx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val>
            <c:numRef>
              <c:f>'INFORMACIÓN COMPLEMENTARIA'!$C$12:$C$17</c:f>
              <c:numCache>
                <c:formatCode>General</c:formatCode>
                <c:ptCount val="6"/>
                <c:pt idx="0">
                  <c:v>7</c:v>
                </c:pt>
                <c:pt idx="1">
                  <c:v>9</c:v>
                </c:pt>
                <c:pt idx="2">
                  <c:v>6</c:v>
                </c:pt>
                <c:pt idx="3">
                  <c:v>11</c:v>
                </c:pt>
                <c:pt idx="4">
                  <c:v>7</c:v>
                </c:pt>
                <c:pt idx="5">
                  <c:v>11</c:v>
                </c:pt>
              </c:numCache>
            </c:numRef>
          </c:val>
        </c:ser>
        <c:ser>
          <c:idx val="1"/>
          <c:order val="1"/>
          <c:tx>
            <c:strRef>
              <c:f>'INFORMACIÓN COMPLEMENTARIA'!$D$11</c:f>
              <c:strCache>
                <c:ptCount val="1"/>
                <c:pt idx="0">
                  <c:v>2013</c:v>
                </c:pt>
              </c:strCache>
            </c:strRef>
          </c:tx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val>
            <c:numRef>
              <c:f>'INFORMACIÓN COMPLEMENTARIA'!$D$12:$D$17</c:f>
              <c:numCache>
                <c:formatCode>General</c:formatCode>
                <c:ptCount val="6"/>
              </c:numCache>
            </c:numRef>
          </c:val>
        </c:ser>
        <c:ser>
          <c:idx val="2"/>
          <c:order val="2"/>
          <c:tx>
            <c:strRef>
              <c:f>'INFORMACIÓN COMPLEMENTARIA'!$E$11</c:f>
              <c:strCache>
                <c:ptCount val="1"/>
                <c:pt idx="0">
                  <c:v>2012</c:v>
                </c:pt>
              </c:strCache>
            </c:strRef>
          </c:tx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val>
            <c:numRef>
              <c:f>'INFORMACIÓN COMPLEMENTARIA'!$E$12:$E$17</c:f>
              <c:numCache>
                <c:formatCode>General</c:formatCode>
                <c:ptCount val="6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5133952"/>
        <c:axId val="105135488"/>
      </c:barChart>
      <c:catAx>
        <c:axId val="105133952"/>
        <c:scaling>
          <c:orientation val="minMax"/>
        </c:scaling>
        <c:delete val="0"/>
        <c:axPos val="b"/>
        <c:majorTickMark val="none"/>
        <c:minorTickMark val="none"/>
        <c:tickLblPos val="nextTo"/>
        <c:crossAx val="105135488"/>
        <c:crosses val="autoZero"/>
        <c:auto val="1"/>
        <c:lblAlgn val="ctr"/>
        <c:lblOffset val="100"/>
        <c:noMultiLvlLbl val="0"/>
      </c:catAx>
      <c:valAx>
        <c:axId val="105135488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crossAx val="10513395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133" l="0.70000000000000062" r="0.70000000000000062" t="0.75000000000000133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MX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'IMPACTO A LA CIUDADANÍA'!$D$7</c:f>
              <c:strCache>
                <c:ptCount val="1"/>
                <c:pt idx="0">
                  <c:v>2014</c:v>
                </c:pt>
              </c:strCache>
            </c:strRef>
          </c:tx>
          <c:invertIfNegative val="0"/>
          <c:val>
            <c:numRef>
              <c:f>'IMPACTO A LA CIUDADANÍA'!$D$8</c:f>
              <c:numCache>
                <c:formatCode>General</c:formatCode>
                <c:ptCount val="1"/>
                <c:pt idx="0">
                  <c:v>25</c:v>
                </c:pt>
              </c:numCache>
            </c:numRef>
          </c:val>
        </c:ser>
        <c:ser>
          <c:idx val="2"/>
          <c:order val="1"/>
          <c:tx>
            <c:strRef>
              <c:f>'IMPACTO A LA CIUDADANÍA'!$F$7</c:f>
              <c:strCache>
                <c:ptCount val="1"/>
                <c:pt idx="0">
                  <c:v>2013</c:v>
                </c:pt>
              </c:strCache>
            </c:strRef>
          </c:tx>
          <c:invertIfNegative val="0"/>
          <c:val>
            <c:numRef>
              <c:f>'IMPACTO A LA CIUDADANÍA'!$F$8</c:f>
              <c:numCache>
                <c:formatCode>General</c:formatCode>
                <c:ptCount val="1"/>
                <c:pt idx="0">
                  <c:v>30</c:v>
                </c:pt>
              </c:numCache>
            </c:numRef>
          </c:val>
        </c:ser>
        <c:ser>
          <c:idx val="4"/>
          <c:order val="2"/>
          <c:tx>
            <c:strRef>
              <c:f>'IMPACTO A LA CIUDADANÍA'!$H$7</c:f>
              <c:strCache>
                <c:ptCount val="1"/>
                <c:pt idx="0">
                  <c:v>2012</c:v>
                </c:pt>
              </c:strCache>
            </c:strRef>
          </c:tx>
          <c:invertIfNegative val="0"/>
          <c:val>
            <c:numRef>
              <c:f>'IMPACTO A LA CIUDADANÍA'!$H$8</c:f>
              <c:numCache>
                <c:formatCode>General</c:formatCode>
                <c:ptCount val="1"/>
                <c:pt idx="0">
                  <c:v>15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0"/>
        <c:axId val="120673792"/>
        <c:axId val="120675712"/>
      </c:barChart>
      <c:catAx>
        <c:axId val="120673792"/>
        <c:scaling>
          <c:orientation val="minMax"/>
        </c:scaling>
        <c:delete val="1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s-MX"/>
                  <a:t>ESCUELAS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one"/>
        <c:crossAx val="120675712"/>
        <c:crosses val="autoZero"/>
        <c:auto val="1"/>
        <c:lblAlgn val="ctr"/>
        <c:lblOffset val="100"/>
        <c:noMultiLvlLbl val="0"/>
      </c:catAx>
      <c:valAx>
        <c:axId val="120675712"/>
        <c:scaling>
          <c:orientation val="minMax"/>
        </c:scaling>
        <c:delete val="0"/>
        <c:axPos val="b"/>
        <c:majorGridlines/>
        <c:minorGridlines/>
        <c:numFmt formatCode="General" sourceLinked="1"/>
        <c:majorTickMark val="out"/>
        <c:minorTickMark val="none"/>
        <c:tickLblPos val="nextTo"/>
        <c:crossAx val="12067379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133" l="0.70000000000000062" r="0.70000000000000062" t="0.75000000000000133" header="0.30000000000000032" footer="0.30000000000000032"/>
    <c:pageSetup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MX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'IMPACTO A LA CIUDADANÍA'!$D$7</c:f>
              <c:strCache>
                <c:ptCount val="1"/>
                <c:pt idx="0">
                  <c:v>2014</c:v>
                </c:pt>
              </c:strCache>
            </c:strRef>
          </c:tx>
          <c:invertIfNegative val="0"/>
          <c:cat>
            <c:strRef>
              <c:f>'IMPACTO A LA CIUDADANÍA'!$B$9</c:f>
              <c:strCache>
                <c:ptCount val="1"/>
                <c:pt idx="0">
                  <c:v>VOTOS EMITIDOS</c:v>
                </c:pt>
              </c:strCache>
            </c:strRef>
          </c:cat>
          <c:val>
            <c:numRef>
              <c:f>'IMPACTO A LA CIUDADANÍA'!$D$9</c:f>
              <c:numCache>
                <c:formatCode>General</c:formatCode>
                <c:ptCount val="1"/>
                <c:pt idx="0">
                  <c:v>198</c:v>
                </c:pt>
              </c:numCache>
            </c:numRef>
          </c:val>
        </c:ser>
        <c:ser>
          <c:idx val="2"/>
          <c:order val="1"/>
          <c:tx>
            <c:strRef>
              <c:f>'IMPACTO A LA CIUDADANÍA'!$F$7</c:f>
              <c:strCache>
                <c:ptCount val="1"/>
                <c:pt idx="0">
                  <c:v>2013</c:v>
                </c:pt>
              </c:strCache>
            </c:strRef>
          </c:tx>
          <c:invertIfNegative val="0"/>
          <c:cat>
            <c:strRef>
              <c:f>'IMPACTO A LA CIUDADANÍA'!$B$9</c:f>
              <c:strCache>
                <c:ptCount val="1"/>
                <c:pt idx="0">
                  <c:v>VOTOS EMITIDOS</c:v>
                </c:pt>
              </c:strCache>
            </c:strRef>
          </c:cat>
          <c:val>
            <c:numRef>
              <c:f>'IMPACTO A LA CIUDADANÍA'!$F$9</c:f>
              <c:numCache>
                <c:formatCode>General</c:formatCode>
                <c:ptCount val="1"/>
                <c:pt idx="0">
                  <c:v>219</c:v>
                </c:pt>
              </c:numCache>
            </c:numRef>
          </c:val>
        </c:ser>
        <c:ser>
          <c:idx val="4"/>
          <c:order val="2"/>
          <c:tx>
            <c:strRef>
              <c:f>'IMPACTO A LA CIUDADANÍA'!$H$7</c:f>
              <c:strCache>
                <c:ptCount val="1"/>
                <c:pt idx="0">
                  <c:v>2012</c:v>
                </c:pt>
              </c:strCache>
            </c:strRef>
          </c:tx>
          <c:invertIfNegative val="0"/>
          <c:cat>
            <c:strRef>
              <c:f>'IMPACTO A LA CIUDADANÍA'!$B$9</c:f>
              <c:strCache>
                <c:ptCount val="1"/>
                <c:pt idx="0">
                  <c:v>VOTOS EMITIDOS</c:v>
                </c:pt>
              </c:strCache>
            </c:strRef>
          </c:cat>
          <c:val>
            <c:numRef>
              <c:f>'IMPACTO A LA CIUDADANÍA'!$H$9</c:f>
              <c:numCache>
                <c:formatCode>General</c:formatCode>
                <c:ptCount val="1"/>
                <c:pt idx="0">
                  <c:v>155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0709888"/>
        <c:axId val="120711424"/>
      </c:barChart>
      <c:catAx>
        <c:axId val="120709888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/>
          <a:lstStyle/>
          <a:p>
            <a:pPr>
              <a:defRPr b="1"/>
            </a:pPr>
            <a:endParaRPr lang="es-MX"/>
          </a:p>
        </c:txPr>
        <c:crossAx val="120711424"/>
        <c:crosses val="autoZero"/>
        <c:auto val="1"/>
        <c:lblAlgn val="ctr"/>
        <c:lblOffset val="100"/>
        <c:noMultiLvlLbl val="0"/>
      </c:catAx>
      <c:valAx>
        <c:axId val="12071142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2070988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133" l="0.70000000000000062" r="0.70000000000000062" t="0.75000000000000133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MX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MX"/>
              <a:t>COLECCIONES</a:t>
            </a:r>
          </a:p>
        </c:rich>
      </c:tx>
      <c:overlay val="0"/>
    </c:title>
    <c:autoTitleDeleted val="0"/>
    <c:plotArea>
      <c:layout/>
      <c:pieChart>
        <c:varyColors val="1"/>
        <c:ser>
          <c:idx val="0"/>
          <c:order val="0"/>
          <c:explosion val="25"/>
          <c:dLbls>
            <c:dLbl>
              <c:idx val="2"/>
              <c:layout>
                <c:manualLayout>
                  <c:x val="-5.0511592300962381E-2"/>
                  <c:y val="4.3733595800524931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strRef>
              <c:f>'IMPACTO A LA CIUDADANÍA'!$B$44:$B$46</c:f>
              <c:strCache>
                <c:ptCount val="3"/>
                <c:pt idx="0">
                  <c:v>FOLIOS</c:v>
                </c:pt>
                <c:pt idx="1">
                  <c:v>FUTUROS (E)LECTORES</c:v>
                </c:pt>
                <c:pt idx="2">
                  <c:v>CALEIDOSCOPIO</c:v>
                </c:pt>
              </c:strCache>
            </c:strRef>
          </c:cat>
          <c:val>
            <c:numRef>
              <c:f>'IMPACTO A LA CIUDADANÍA'!$D$44:$D$46</c:f>
              <c:numCache>
                <c:formatCode>General</c:formatCode>
                <c:ptCount val="3"/>
                <c:pt idx="0">
                  <c:v>15</c:v>
                </c:pt>
                <c:pt idx="1">
                  <c:v>2</c:v>
                </c:pt>
                <c:pt idx="2">
                  <c:v>3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0"/>
      </c:pieChart>
    </c:plotArea>
    <c:plotVisOnly val="1"/>
    <c:dispBlanksAs val="gap"/>
    <c:showDLblsOverMax val="0"/>
  </c:chart>
  <c:printSettings>
    <c:headerFooter/>
    <c:pageMargins b="0.75000000000000133" l="0.70000000000000062" r="0.70000000000000062" t="0.75000000000000133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MX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2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standard"/>
        <c:varyColors val="0"/>
        <c:ser>
          <c:idx val="2"/>
          <c:order val="0"/>
          <c:tx>
            <c:strRef>
              <c:f>'IMPACTO A LA CIUDADANÍA'!$F$43</c:f>
              <c:strCache>
                <c:ptCount val="1"/>
                <c:pt idx="0">
                  <c:v>DISTRIBUIDOS</c:v>
                </c:pt>
              </c:strCache>
            </c:strRef>
          </c:tx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'IMPACTO A LA CIUDADANÍA'!$B$44:$B$46</c:f>
              <c:strCache>
                <c:ptCount val="3"/>
                <c:pt idx="0">
                  <c:v>FOLIOS</c:v>
                </c:pt>
                <c:pt idx="1">
                  <c:v>FUTUROS (E)LECTORES</c:v>
                </c:pt>
                <c:pt idx="2">
                  <c:v>CALEIDOSCOPIO</c:v>
                </c:pt>
              </c:strCache>
            </c:strRef>
          </c:cat>
          <c:val>
            <c:numRef>
              <c:f>'IMPACTO A LA CIUDADANÍA'!$F$44:$F$46</c:f>
              <c:numCache>
                <c:formatCode>General</c:formatCode>
                <c:ptCount val="3"/>
                <c:pt idx="0">
                  <c:v>2845</c:v>
                </c:pt>
                <c:pt idx="1">
                  <c:v>1286</c:v>
                </c:pt>
                <c:pt idx="2">
                  <c:v>107</c:v>
                </c:pt>
              </c:numCache>
            </c:numRef>
          </c:val>
        </c:ser>
        <c:ser>
          <c:idx val="1"/>
          <c:order val="1"/>
          <c:tx>
            <c:strRef>
              <c:f>'IMPACTO A LA CIUDADANÍA'!$E$43</c:f>
              <c:strCache>
                <c:ptCount val="1"/>
                <c:pt idx="0">
                  <c:v>TIRAJE</c:v>
                </c:pt>
              </c:strCache>
            </c:strRef>
          </c:tx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'IMPACTO A LA CIUDADANÍA'!$B$44:$B$46</c:f>
              <c:strCache>
                <c:ptCount val="3"/>
                <c:pt idx="0">
                  <c:v>FOLIOS</c:v>
                </c:pt>
                <c:pt idx="1">
                  <c:v>FUTUROS (E)LECTORES</c:v>
                </c:pt>
                <c:pt idx="2">
                  <c:v>CALEIDOSCOPIO</c:v>
                </c:pt>
              </c:strCache>
            </c:strRef>
          </c:cat>
          <c:val>
            <c:numRef>
              <c:f>'IMPACTO A LA CIUDADANÍA'!$E$44:$E$46</c:f>
              <c:numCache>
                <c:formatCode>General</c:formatCode>
                <c:ptCount val="3"/>
                <c:pt idx="0">
                  <c:v>5000</c:v>
                </c:pt>
                <c:pt idx="1">
                  <c:v>1500</c:v>
                </c:pt>
                <c:pt idx="2">
                  <c:v>516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20809728"/>
        <c:axId val="120815616"/>
        <c:axId val="122529088"/>
      </c:bar3DChart>
      <c:catAx>
        <c:axId val="120809728"/>
        <c:scaling>
          <c:orientation val="minMax"/>
        </c:scaling>
        <c:delete val="0"/>
        <c:axPos val="b"/>
        <c:majorTickMark val="out"/>
        <c:minorTickMark val="none"/>
        <c:tickLblPos val="nextTo"/>
        <c:crossAx val="120815616"/>
        <c:crosses val="autoZero"/>
        <c:auto val="1"/>
        <c:lblAlgn val="ctr"/>
        <c:lblOffset val="100"/>
        <c:noMultiLvlLbl val="0"/>
      </c:catAx>
      <c:valAx>
        <c:axId val="12081561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20809728"/>
        <c:crosses val="autoZero"/>
        <c:crossBetween val="between"/>
      </c:valAx>
      <c:serAx>
        <c:axId val="122529088"/>
        <c:scaling>
          <c:orientation val="minMax"/>
        </c:scaling>
        <c:delete val="0"/>
        <c:axPos val="b"/>
        <c:majorTickMark val="out"/>
        <c:minorTickMark val="none"/>
        <c:tickLblPos val="nextTo"/>
        <c:crossAx val="120815616"/>
        <c:crosses val="autoZero"/>
      </c:serAx>
    </c:plotArea>
    <c:plotVisOnly val="1"/>
    <c:dispBlanksAs val="gap"/>
    <c:showDLblsOverMax val="0"/>
  </c:chart>
  <c:printSettings>
    <c:headerFooter/>
    <c:pageMargins b="0.75000000000000133" l="0.70000000000000062" r="0.70000000000000062" t="0.75000000000000133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MX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1"/>
          <c:order val="0"/>
          <c:tx>
            <c:strRef>
              <c:f>'IMPACTO A LA CIUDADANÍA'!$D$77</c:f>
              <c:strCache>
                <c:ptCount val="1"/>
                <c:pt idx="0">
                  <c:v>2014</c:v>
                </c:pt>
              </c:strCache>
            </c:strRef>
          </c:tx>
          <c:invertIfNegative val="0"/>
          <c:cat>
            <c:strRef>
              <c:f>'IMPACTO A LA CIUDADANÍA'!$B$78:$B$80</c:f>
              <c:strCache>
                <c:ptCount val="3"/>
                <c:pt idx="0">
                  <c:v>SOLICITUD DE INFORMACIÓN</c:v>
                </c:pt>
                <c:pt idx="1">
                  <c:v>RECHAZADAS</c:v>
                </c:pt>
                <c:pt idx="2">
                  <c:v>FUERA DE TIEMPO</c:v>
                </c:pt>
              </c:strCache>
            </c:strRef>
          </c:cat>
          <c:val>
            <c:numRef>
              <c:f>'IMPACTO A LA CIUDADANÍA'!$D$78:$D$80</c:f>
              <c:numCache>
                <c:formatCode>General</c:formatCode>
                <c:ptCount val="3"/>
                <c:pt idx="0">
                  <c:v>54</c:v>
                </c:pt>
                <c:pt idx="1">
                  <c:v>5</c:v>
                </c:pt>
                <c:pt idx="2">
                  <c:v>10</c:v>
                </c:pt>
              </c:numCache>
            </c:numRef>
          </c:val>
        </c:ser>
        <c:ser>
          <c:idx val="2"/>
          <c:order val="1"/>
          <c:tx>
            <c:strRef>
              <c:f>'IMPACTO A LA CIUDADANÍA'!$E$77</c:f>
              <c:strCache>
                <c:ptCount val="1"/>
                <c:pt idx="0">
                  <c:v>2013</c:v>
                </c:pt>
              </c:strCache>
            </c:strRef>
          </c:tx>
          <c:invertIfNegative val="0"/>
          <c:cat>
            <c:strRef>
              <c:f>'IMPACTO A LA CIUDADANÍA'!$B$78:$B$80</c:f>
              <c:strCache>
                <c:ptCount val="3"/>
                <c:pt idx="0">
                  <c:v>SOLICITUD DE INFORMACIÓN</c:v>
                </c:pt>
                <c:pt idx="1">
                  <c:v>RECHAZADAS</c:v>
                </c:pt>
                <c:pt idx="2">
                  <c:v>FUERA DE TIEMPO</c:v>
                </c:pt>
              </c:strCache>
            </c:strRef>
          </c:cat>
          <c:val>
            <c:numRef>
              <c:f>'IMPACTO A LA CIUDADANÍA'!$E$78:$E$80</c:f>
              <c:numCache>
                <c:formatCode>General</c:formatCode>
                <c:ptCount val="3"/>
                <c:pt idx="0">
                  <c:v>24</c:v>
                </c:pt>
                <c:pt idx="1">
                  <c:v>1</c:v>
                </c:pt>
                <c:pt idx="2">
                  <c:v>2</c:v>
                </c:pt>
              </c:numCache>
            </c:numRef>
          </c:val>
        </c:ser>
        <c:ser>
          <c:idx val="3"/>
          <c:order val="2"/>
          <c:tx>
            <c:strRef>
              <c:f>'IMPACTO A LA CIUDADANÍA'!$F$77</c:f>
              <c:strCache>
                <c:ptCount val="1"/>
                <c:pt idx="0">
                  <c:v>2012</c:v>
                </c:pt>
              </c:strCache>
            </c:strRef>
          </c:tx>
          <c:invertIfNegative val="0"/>
          <c:cat>
            <c:strRef>
              <c:f>'IMPACTO A LA CIUDADANÍA'!$B$78:$B$80</c:f>
              <c:strCache>
                <c:ptCount val="3"/>
                <c:pt idx="0">
                  <c:v>SOLICITUD DE INFORMACIÓN</c:v>
                </c:pt>
                <c:pt idx="1">
                  <c:v>RECHAZADAS</c:v>
                </c:pt>
                <c:pt idx="2">
                  <c:v>FUERA DE TIEMPO</c:v>
                </c:pt>
              </c:strCache>
            </c:strRef>
          </c:cat>
          <c:val>
            <c:numRef>
              <c:f>'IMPACTO A LA CIUDADANÍA'!$F$78:$F$80</c:f>
              <c:numCache>
                <c:formatCode>General</c:formatCode>
                <c:ptCount val="3"/>
                <c:pt idx="0">
                  <c:v>16</c:v>
                </c:pt>
                <c:pt idx="1">
                  <c:v>6</c:v>
                </c:pt>
                <c:pt idx="2">
                  <c:v>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0838016"/>
        <c:axId val="120839552"/>
      </c:barChart>
      <c:catAx>
        <c:axId val="120838016"/>
        <c:scaling>
          <c:orientation val="minMax"/>
        </c:scaling>
        <c:delete val="0"/>
        <c:axPos val="b"/>
        <c:majorTickMark val="none"/>
        <c:minorTickMark val="none"/>
        <c:tickLblPos val="nextTo"/>
        <c:crossAx val="120839552"/>
        <c:crosses val="autoZero"/>
        <c:auto val="1"/>
        <c:lblAlgn val="ctr"/>
        <c:lblOffset val="100"/>
        <c:noMultiLvlLbl val="0"/>
      </c:catAx>
      <c:valAx>
        <c:axId val="120839552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crossAx val="12083801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133" l="0.70000000000000062" r="0.70000000000000062" t="0.75000000000000133" header="0.30000000000000032" footer="0.30000000000000032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.xml"/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Relationship Id="rId5" Type="http://schemas.openxmlformats.org/officeDocument/2006/relationships/chart" Target="../charts/chart9.xml"/><Relationship Id="rId4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3</xdr:row>
      <xdr:rowOff>13291</xdr:rowOff>
    </xdr:to>
    <xdr:pic>
      <xdr:nvPicPr>
        <xdr:cNvPr id="2" name="1 Imagen" descr="logo_transparente.pn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1047750" cy="584791"/>
        </a:xfrm>
        <a:prstGeom prst="rect">
          <a:avLst/>
        </a:prstGeom>
      </xdr:spPr>
    </xdr:pic>
    <xdr:clientData/>
  </xdr:twoCellAnchor>
  <xdr:twoCellAnchor>
    <xdr:from>
      <xdr:col>6</xdr:col>
      <xdr:colOff>292894</xdr:colOff>
      <xdr:row>24</xdr:row>
      <xdr:rowOff>26710</xdr:rowOff>
    </xdr:from>
    <xdr:to>
      <xdr:col>11</xdr:col>
      <xdr:colOff>435769</xdr:colOff>
      <xdr:row>38</xdr:row>
      <xdr:rowOff>83343</xdr:rowOff>
    </xdr:to>
    <xdr:graphicFrame macro="">
      <xdr:nvGraphicFramePr>
        <xdr:cNvPr id="19" name="18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619126</xdr:colOff>
      <xdr:row>24</xdr:row>
      <xdr:rowOff>23811</xdr:rowOff>
    </xdr:from>
    <xdr:to>
      <xdr:col>6</xdr:col>
      <xdr:colOff>202407</xdr:colOff>
      <xdr:row>38</xdr:row>
      <xdr:rowOff>100011</xdr:rowOff>
    </xdr:to>
    <xdr:graphicFrame macro="">
      <xdr:nvGraphicFramePr>
        <xdr:cNvPr id="9" name="8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200025</xdr:colOff>
      <xdr:row>2</xdr:row>
      <xdr:rowOff>57150</xdr:rowOff>
    </xdr:from>
    <xdr:to>
      <xdr:col>12</xdr:col>
      <xdr:colOff>781050</xdr:colOff>
      <xdr:row>13</xdr:row>
      <xdr:rowOff>66676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180975</xdr:colOff>
      <xdr:row>14</xdr:row>
      <xdr:rowOff>142875</xdr:rowOff>
    </xdr:from>
    <xdr:to>
      <xdr:col>12</xdr:col>
      <xdr:colOff>781050</xdr:colOff>
      <xdr:row>25</xdr:row>
      <xdr:rowOff>190500</xdr:rowOff>
    </xdr:to>
    <xdr:graphicFrame macro="">
      <xdr:nvGraphicFramePr>
        <xdr:cNvPr id="3" name="2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323850</xdr:colOff>
      <xdr:row>11</xdr:row>
      <xdr:rowOff>114300</xdr:rowOff>
    </xdr:from>
    <xdr:to>
      <xdr:col>5</xdr:col>
      <xdr:colOff>133350</xdr:colOff>
      <xdr:row>23</xdr:row>
      <xdr:rowOff>152401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485775</xdr:colOff>
      <xdr:row>11</xdr:row>
      <xdr:rowOff>114300</xdr:rowOff>
    </xdr:from>
    <xdr:to>
      <xdr:col>11</xdr:col>
      <xdr:colOff>142874</xdr:colOff>
      <xdr:row>23</xdr:row>
      <xdr:rowOff>165735</xdr:rowOff>
    </xdr:to>
    <xdr:graphicFrame macro="">
      <xdr:nvGraphicFramePr>
        <xdr:cNvPr id="3" name="2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285750</xdr:colOff>
      <xdr:row>36</xdr:row>
      <xdr:rowOff>161925</xdr:rowOff>
    </xdr:from>
    <xdr:to>
      <xdr:col>12</xdr:col>
      <xdr:colOff>638175</xdr:colOff>
      <xdr:row>51</xdr:row>
      <xdr:rowOff>0</xdr:rowOff>
    </xdr:to>
    <xdr:graphicFrame macro="">
      <xdr:nvGraphicFramePr>
        <xdr:cNvPr id="4" name="3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609600</xdr:colOff>
      <xdr:row>47</xdr:row>
      <xdr:rowOff>123825</xdr:rowOff>
    </xdr:from>
    <xdr:to>
      <xdr:col>6</xdr:col>
      <xdr:colOff>390525</xdr:colOff>
      <xdr:row>62</xdr:row>
      <xdr:rowOff>9525</xdr:rowOff>
    </xdr:to>
    <xdr:graphicFrame macro="">
      <xdr:nvGraphicFramePr>
        <xdr:cNvPr id="5" name="4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6</xdr:col>
      <xdr:colOff>723900</xdr:colOff>
      <xdr:row>77</xdr:row>
      <xdr:rowOff>28575</xdr:rowOff>
    </xdr:from>
    <xdr:to>
      <xdr:col>12</xdr:col>
      <xdr:colOff>314325</xdr:colOff>
      <xdr:row>91</xdr:row>
      <xdr:rowOff>85725</xdr:rowOff>
    </xdr:to>
    <xdr:graphicFrame macro="">
      <xdr:nvGraphicFramePr>
        <xdr:cNvPr id="6" name="5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6"/>
  <sheetViews>
    <sheetView topLeftCell="E21" zoomScale="90" zoomScaleNormal="90" zoomScaleSheetLayoutView="100" workbookViewId="0">
      <selection activeCell="N18" sqref="N18"/>
    </sheetView>
  </sheetViews>
  <sheetFormatPr baseColWidth="10" defaultRowHeight="15" x14ac:dyDescent="0.25"/>
  <cols>
    <col min="1" max="1" width="9.42578125" customWidth="1"/>
    <col min="2" max="2" width="12.7109375" bestFit="1" customWidth="1"/>
    <col min="3" max="3" width="14.42578125" customWidth="1"/>
    <col min="4" max="4" width="11" customWidth="1"/>
    <col min="5" max="5" width="11.85546875" customWidth="1"/>
    <col min="6" max="6" width="11.5703125" bestFit="1" customWidth="1"/>
    <col min="7" max="7" width="11.7109375" customWidth="1"/>
    <col min="8" max="8" width="10.5703125" customWidth="1"/>
    <col min="9" max="9" width="13.5703125" customWidth="1"/>
    <col min="10" max="10" width="11.7109375" customWidth="1"/>
    <col min="11" max="11" width="14.85546875" customWidth="1"/>
    <col min="12" max="12" width="11.42578125" customWidth="1"/>
    <col min="13" max="13" width="15.5703125" customWidth="1"/>
    <col min="17" max="17" width="6.5703125" bestFit="1" customWidth="1"/>
    <col min="18" max="18" width="2.28515625" bestFit="1" customWidth="1"/>
    <col min="19" max="19" width="9.85546875" bestFit="1" customWidth="1"/>
  </cols>
  <sheetData>
    <row r="1" spans="1:20" x14ac:dyDescent="0.25">
      <c r="F1" s="2"/>
      <c r="G1" s="2"/>
      <c r="H1" s="2"/>
      <c r="I1" s="3"/>
      <c r="J1" s="3"/>
      <c r="K1" s="4"/>
      <c r="L1" s="66" t="s">
        <v>2</v>
      </c>
      <c r="M1" s="66"/>
      <c r="N1" s="3"/>
    </row>
    <row r="2" spans="1:20" x14ac:dyDescent="0.25">
      <c r="F2" s="2"/>
      <c r="G2" s="2"/>
      <c r="H2" s="66" t="s">
        <v>3</v>
      </c>
      <c r="I2" s="66"/>
      <c r="J2" s="66"/>
      <c r="K2" s="66"/>
      <c r="L2" s="66"/>
      <c r="M2" s="66"/>
      <c r="N2" s="3"/>
    </row>
    <row r="3" spans="1:20" x14ac:dyDescent="0.25">
      <c r="I3" s="4"/>
      <c r="J3" s="4"/>
      <c r="K3" s="4"/>
      <c r="L3" s="66" t="s">
        <v>1</v>
      </c>
      <c r="M3" s="66"/>
      <c r="N3" s="3"/>
    </row>
    <row r="4" spans="1:20" x14ac:dyDescent="0.25">
      <c r="A4" s="4" t="s">
        <v>4</v>
      </c>
      <c r="B4" s="67" t="s">
        <v>67</v>
      </c>
      <c r="C4" s="67"/>
      <c r="D4" s="67"/>
      <c r="E4" s="67"/>
      <c r="F4" s="67"/>
      <c r="G4" s="67"/>
      <c r="H4" s="67"/>
      <c r="I4" s="4" t="s">
        <v>0</v>
      </c>
      <c r="J4" s="69" t="s">
        <v>68</v>
      </c>
      <c r="K4" s="69"/>
      <c r="L4" s="69"/>
      <c r="M4" s="69"/>
      <c r="N4" s="3"/>
    </row>
    <row r="6" spans="1:20" ht="40.5" customHeight="1" x14ac:dyDescent="0.25">
      <c r="A6" s="70" t="s">
        <v>5</v>
      </c>
      <c r="B6" s="70"/>
      <c r="C6" s="50" t="s">
        <v>6</v>
      </c>
      <c r="D6" s="5"/>
      <c r="E6" s="50" t="s">
        <v>7</v>
      </c>
      <c r="F6" s="47"/>
      <c r="G6" s="53" t="s">
        <v>8</v>
      </c>
      <c r="H6" s="48"/>
      <c r="I6" s="50" t="s">
        <v>9</v>
      </c>
      <c r="J6" s="49"/>
      <c r="K6" s="50" t="s">
        <v>10</v>
      </c>
      <c r="L6" s="104" t="s">
        <v>69</v>
      </c>
    </row>
    <row r="7" spans="1:20" x14ac:dyDescent="0.25">
      <c r="A7" s="41"/>
      <c r="B7" s="41"/>
      <c r="C7" s="42"/>
      <c r="D7" s="43"/>
      <c r="E7" s="42"/>
      <c r="F7" s="44"/>
      <c r="G7" s="42"/>
      <c r="H7" s="42"/>
      <c r="I7" s="45"/>
      <c r="J7" s="42"/>
      <c r="K7" s="46"/>
      <c r="L7" s="42"/>
      <c r="M7" s="46"/>
    </row>
    <row r="8" spans="1:20" ht="15" customHeight="1" x14ac:dyDescent="0.25">
      <c r="A8" s="71" t="s">
        <v>54</v>
      </c>
      <c r="B8" s="71"/>
      <c r="C8" s="72" t="s">
        <v>84</v>
      </c>
      <c r="D8" s="72"/>
      <c r="E8" s="72"/>
      <c r="F8" s="72"/>
      <c r="G8" s="72"/>
      <c r="H8" s="72"/>
      <c r="I8" s="72"/>
      <c r="K8" s="73" t="s">
        <v>53</v>
      </c>
      <c r="L8" s="74"/>
      <c r="M8" s="46"/>
    </row>
    <row r="9" spans="1:20" ht="15" customHeight="1" x14ac:dyDescent="0.25">
      <c r="J9" s="51"/>
      <c r="K9" s="75"/>
      <c r="L9" s="76"/>
    </row>
    <row r="10" spans="1:20" x14ac:dyDescent="0.25">
      <c r="A10" s="40" t="s">
        <v>11</v>
      </c>
      <c r="B10" s="40" t="s">
        <v>12</v>
      </c>
      <c r="C10" s="66" t="s">
        <v>13</v>
      </c>
      <c r="D10" s="66"/>
      <c r="E10" s="68" t="s">
        <v>85</v>
      </c>
      <c r="F10" s="68"/>
      <c r="G10" s="68"/>
      <c r="H10" s="68"/>
      <c r="I10" s="68"/>
      <c r="J10" s="68"/>
      <c r="K10" s="68"/>
    </row>
    <row r="11" spans="1:20" x14ac:dyDescent="0.25">
      <c r="A11" s="5"/>
      <c r="B11" s="105" t="s">
        <v>69</v>
      </c>
      <c r="C11" s="79" t="s">
        <v>14</v>
      </c>
      <c r="D11" s="66"/>
      <c r="E11" s="106" t="s">
        <v>86</v>
      </c>
      <c r="F11" s="106"/>
      <c r="G11" s="106"/>
      <c r="H11" s="106"/>
      <c r="I11" s="106"/>
      <c r="J11" s="106"/>
      <c r="K11" s="106"/>
    </row>
    <row r="12" spans="1:20" ht="15.75" thickBot="1" x14ac:dyDescent="0.3">
      <c r="L12" s="6" t="s">
        <v>32</v>
      </c>
    </row>
    <row r="13" spans="1:20" ht="15.75" customHeight="1" thickTop="1" x14ac:dyDescent="0.25">
      <c r="A13" s="77" t="s">
        <v>26</v>
      </c>
      <c r="B13" s="77" t="s">
        <v>15</v>
      </c>
      <c r="C13" s="77"/>
      <c r="D13" s="77"/>
      <c r="E13" s="60" t="s">
        <v>16</v>
      </c>
      <c r="F13" s="61"/>
      <c r="G13" s="62" t="s">
        <v>58</v>
      </c>
      <c r="H13" s="62" t="s">
        <v>59</v>
      </c>
      <c r="I13" s="63" t="s">
        <v>57</v>
      </c>
      <c r="J13" s="64" t="s">
        <v>72</v>
      </c>
      <c r="K13" s="65"/>
      <c r="L13" s="59" t="s">
        <v>60</v>
      </c>
      <c r="M13" s="59"/>
    </row>
    <row r="14" spans="1:20" ht="23.25" customHeight="1" x14ac:dyDescent="0.25">
      <c r="A14" s="78"/>
      <c r="B14" s="78"/>
      <c r="C14" s="78"/>
      <c r="D14" s="78"/>
      <c r="E14" s="57" t="s">
        <v>17</v>
      </c>
      <c r="F14" s="58" t="s">
        <v>56</v>
      </c>
      <c r="G14" s="107"/>
      <c r="H14" s="107"/>
      <c r="I14" s="108"/>
      <c r="J14" s="109"/>
      <c r="K14" s="110"/>
      <c r="L14" s="111"/>
      <c r="M14" s="111"/>
    </row>
    <row r="15" spans="1:20" ht="45" customHeight="1" x14ac:dyDescent="0.3">
      <c r="A15" s="112" t="s">
        <v>18</v>
      </c>
      <c r="B15" s="115" t="s">
        <v>79</v>
      </c>
      <c r="C15" s="116"/>
      <c r="D15" s="117"/>
      <c r="E15" s="114">
        <v>41640</v>
      </c>
      <c r="F15" s="114">
        <v>42004</v>
      </c>
      <c r="G15" s="112">
        <v>100</v>
      </c>
      <c r="H15" s="112">
        <v>100</v>
      </c>
      <c r="I15" s="112">
        <v>1</v>
      </c>
      <c r="J15" s="113" t="s">
        <v>73</v>
      </c>
      <c r="K15" s="113"/>
      <c r="L15" s="113"/>
      <c r="M15" s="113"/>
      <c r="Q15" s="1"/>
      <c r="R15" s="1"/>
      <c r="S15" s="1"/>
      <c r="T15" s="56"/>
    </row>
    <row r="16" spans="1:20" ht="59.25" customHeight="1" x14ac:dyDescent="0.25">
      <c r="A16" s="112" t="s">
        <v>19</v>
      </c>
      <c r="B16" s="118" t="s">
        <v>80</v>
      </c>
      <c r="C16" s="118"/>
      <c r="D16" s="118"/>
      <c r="E16" s="114">
        <v>41640</v>
      </c>
      <c r="F16" s="114">
        <v>42004</v>
      </c>
      <c r="G16" s="112">
        <v>100</v>
      </c>
      <c r="H16" s="112">
        <v>100</v>
      </c>
      <c r="I16" s="112">
        <v>1</v>
      </c>
      <c r="J16" s="113" t="s">
        <v>73</v>
      </c>
      <c r="K16" s="113"/>
      <c r="L16" s="113"/>
      <c r="M16" s="113"/>
      <c r="Q16" s="1"/>
      <c r="R16" s="1"/>
      <c r="S16" s="1"/>
    </row>
    <row r="17" spans="1:19" ht="59.25" customHeight="1" x14ac:dyDescent="0.25">
      <c r="A17" s="112" t="s">
        <v>20</v>
      </c>
      <c r="B17" s="118" t="s">
        <v>81</v>
      </c>
      <c r="C17" s="118"/>
      <c r="D17" s="118"/>
      <c r="E17" s="114">
        <v>41640</v>
      </c>
      <c r="F17" s="114">
        <v>42004</v>
      </c>
      <c r="G17" s="112">
        <v>100</v>
      </c>
      <c r="H17" s="112">
        <v>100</v>
      </c>
      <c r="I17" s="112">
        <v>1</v>
      </c>
      <c r="J17" s="113" t="s">
        <v>73</v>
      </c>
      <c r="K17" s="113"/>
      <c r="L17" s="113"/>
      <c r="M17" s="113"/>
      <c r="Q17" s="1"/>
      <c r="R17" s="1"/>
      <c r="S17" s="1"/>
    </row>
    <row r="18" spans="1:19" ht="68.25" customHeight="1" x14ac:dyDescent="0.25">
      <c r="A18" s="112" t="s">
        <v>21</v>
      </c>
      <c r="B18" s="118" t="s">
        <v>82</v>
      </c>
      <c r="C18" s="118"/>
      <c r="D18" s="118"/>
      <c r="E18" s="114">
        <v>41640</v>
      </c>
      <c r="F18" s="114">
        <v>42004</v>
      </c>
      <c r="G18" s="112">
        <v>100</v>
      </c>
      <c r="H18" s="112">
        <v>100</v>
      </c>
      <c r="I18" s="112">
        <v>1</v>
      </c>
      <c r="J18" s="113" t="s">
        <v>73</v>
      </c>
      <c r="K18" s="113"/>
      <c r="L18" s="113"/>
      <c r="M18" s="113"/>
    </row>
    <row r="19" spans="1:19" ht="63" customHeight="1" x14ac:dyDescent="0.25">
      <c r="A19" s="112" t="s">
        <v>22</v>
      </c>
      <c r="B19" s="118" t="s">
        <v>75</v>
      </c>
      <c r="C19" s="118"/>
      <c r="D19" s="118"/>
      <c r="E19" s="114">
        <v>41640</v>
      </c>
      <c r="F19" s="114">
        <v>42004</v>
      </c>
      <c r="G19" s="112">
        <v>100</v>
      </c>
      <c r="H19" s="112">
        <v>100</v>
      </c>
      <c r="I19" s="112">
        <v>1</v>
      </c>
      <c r="J19" s="113" t="s">
        <v>73</v>
      </c>
      <c r="K19" s="113"/>
      <c r="L19" s="113"/>
      <c r="M19" s="113"/>
    </row>
    <row r="20" spans="1:19" ht="60" customHeight="1" x14ac:dyDescent="0.25">
      <c r="A20" s="112" t="s">
        <v>23</v>
      </c>
      <c r="B20" s="118" t="s">
        <v>76</v>
      </c>
      <c r="C20" s="118"/>
      <c r="D20" s="118"/>
      <c r="E20" s="114">
        <v>41640</v>
      </c>
      <c r="F20" s="114">
        <v>42004</v>
      </c>
      <c r="G20" s="112">
        <v>100</v>
      </c>
      <c r="H20" s="112">
        <v>100</v>
      </c>
      <c r="I20" s="112">
        <v>1</v>
      </c>
      <c r="J20" s="113" t="s">
        <v>73</v>
      </c>
      <c r="K20" s="113"/>
      <c r="L20" s="113"/>
      <c r="M20" s="113"/>
    </row>
    <row r="21" spans="1:19" ht="59.25" customHeight="1" x14ac:dyDescent="0.25">
      <c r="A21" s="112" t="s">
        <v>70</v>
      </c>
      <c r="B21" s="118" t="s">
        <v>77</v>
      </c>
      <c r="C21" s="118"/>
      <c r="D21" s="118"/>
      <c r="E21" s="114">
        <v>41640</v>
      </c>
      <c r="F21" s="114">
        <v>42004</v>
      </c>
      <c r="G21" s="112">
        <v>100</v>
      </c>
      <c r="H21" s="112">
        <v>100</v>
      </c>
      <c r="I21" s="112">
        <v>1</v>
      </c>
      <c r="J21" s="113" t="s">
        <v>73</v>
      </c>
      <c r="K21" s="113"/>
      <c r="L21" s="113"/>
      <c r="M21" s="113"/>
    </row>
    <row r="22" spans="1:19" ht="56.25" customHeight="1" x14ac:dyDescent="0.25">
      <c r="A22" s="112" t="s">
        <v>71</v>
      </c>
      <c r="B22" s="118" t="s">
        <v>83</v>
      </c>
      <c r="C22" s="118"/>
      <c r="D22" s="118"/>
      <c r="E22" s="114">
        <v>41640</v>
      </c>
      <c r="F22" s="114">
        <v>42004</v>
      </c>
      <c r="G22" s="112">
        <v>100</v>
      </c>
      <c r="H22" s="112">
        <v>100</v>
      </c>
      <c r="I22" s="112">
        <v>1</v>
      </c>
      <c r="J22" s="113" t="s">
        <v>73</v>
      </c>
      <c r="K22" s="113"/>
      <c r="L22" s="113"/>
      <c r="M22" s="113"/>
    </row>
    <row r="23" spans="1:19" ht="43.5" customHeight="1" x14ac:dyDescent="0.25">
      <c r="A23" s="112" t="s">
        <v>74</v>
      </c>
      <c r="B23" s="118" t="s">
        <v>78</v>
      </c>
      <c r="C23" s="118"/>
      <c r="D23" s="118"/>
      <c r="E23" s="114">
        <v>41640</v>
      </c>
      <c r="F23" s="114">
        <v>42004</v>
      </c>
      <c r="G23" s="112">
        <v>100</v>
      </c>
      <c r="H23" s="112">
        <v>100</v>
      </c>
      <c r="I23" s="112">
        <v>1</v>
      </c>
      <c r="J23" s="113" t="s">
        <v>73</v>
      </c>
      <c r="K23" s="113"/>
      <c r="L23" s="113"/>
      <c r="M23" s="113"/>
    </row>
    <row r="24" spans="1:19" x14ac:dyDescent="0.25">
      <c r="M24" s="1"/>
    </row>
    <row r="25" spans="1:19" x14ac:dyDescent="0.25">
      <c r="M25" s="1"/>
    </row>
    <row r="26" spans="1:19" x14ac:dyDescent="0.25">
      <c r="M26" s="1"/>
    </row>
  </sheetData>
  <dataConsolidate function="countNums">
    <dataRefs count="1">
      <dataRef ref="M15:M20" sheet="INFORMACIÓN GENERAL"/>
    </dataRefs>
  </dataConsolidate>
  <mergeCells count="48">
    <mergeCell ref="B22:D22"/>
    <mergeCell ref="L19:M19"/>
    <mergeCell ref="L20:M20"/>
    <mergeCell ref="B20:D20"/>
    <mergeCell ref="J20:K20"/>
    <mergeCell ref="B19:D19"/>
    <mergeCell ref="J19:K19"/>
    <mergeCell ref="B21:D21"/>
    <mergeCell ref="B23:D23"/>
    <mergeCell ref="J23:K23"/>
    <mergeCell ref="L23:M23"/>
    <mergeCell ref="L22:M22"/>
    <mergeCell ref="J15:K15"/>
    <mergeCell ref="J16:K16"/>
    <mergeCell ref="J17:K17"/>
    <mergeCell ref="J18:K18"/>
    <mergeCell ref="J21:K21"/>
    <mergeCell ref="J22:K22"/>
    <mergeCell ref="L15:M15"/>
    <mergeCell ref="L16:M16"/>
    <mergeCell ref="L17:M17"/>
    <mergeCell ref="L18:M18"/>
    <mergeCell ref="L21:M21"/>
    <mergeCell ref="C11:D11"/>
    <mergeCell ref="B13:D14"/>
    <mergeCell ref="B15:D15"/>
    <mergeCell ref="B16:D16"/>
    <mergeCell ref="B17:D17"/>
    <mergeCell ref="B18:D18"/>
    <mergeCell ref="J13:K14"/>
    <mergeCell ref="L1:M1"/>
    <mergeCell ref="H2:M2"/>
    <mergeCell ref="L3:M3"/>
    <mergeCell ref="C10:D10"/>
    <mergeCell ref="B4:H4"/>
    <mergeCell ref="E10:K10"/>
    <mergeCell ref="J4:M4"/>
    <mergeCell ref="A6:B6"/>
    <mergeCell ref="A8:B8"/>
    <mergeCell ref="C8:I8"/>
    <mergeCell ref="K8:L9"/>
    <mergeCell ref="A13:A14"/>
    <mergeCell ref="E11:K11"/>
    <mergeCell ref="L13:M14"/>
    <mergeCell ref="E13:F13"/>
    <mergeCell ref="G13:G14"/>
    <mergeCell ref="H13:H14"/>
    <mergeCell ref="I13:I14"/>
  </mergeCells>
  <pageMargins left="0.70866141732283472" right="0.70866141732283472" top="0.74803149606299213" bottom="0.74803149606299213" header="0.31496062992125984" footer="0.31496062992125984"/>
  <pageSetup paperSize="5" orientation="landscape" r:id="rId1"/>
  <headerFooter>
    <oddFooter>&amp;LInforme Anual&amp;CPágina 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"/>
  <sheetViews>
    <sheetView workbookViewId="0">
      <selection activeCell="D10" sqref="D10"/>
    </sheetView>
  </sheetViews>
  <sheetFormatPr baseColWidth="10" defaultRowHeight="15" x14ac:dyDescent="0.25"/>
  <cols>
    <col min="1" max="16384" width="11.42578125" style="1"/>
  </cols>
  <sheetData>
    <row r="1" spans="1:3" x14ac:dyDescent="0.25">
      <c r="A1" s="1" t="s">
        <v>64</v>
      </c>
      <c r="B1" s="1" t="s">
        <v>65</v>
      </c>
      <c r="C1" s="1" t="s">
        <v>66</v>
      </c>
    </row>
    <row r="2" spans="1:3" x14ac:dyDescent="0.25">
      <c r="A2" s="1" t="s">
        <v>24</v>
      </c>
      <c r="B2" s="1">
        <v>1</v>
      </c>
      <c r="C2" s="1">
        <f>COUNTIFS('INFORMACIÓN GENERAL'!I15:I23,"=1")</f>
        <v>9</v>
      </c>
    </row>
    <row r="3" spans="1:3" x14ac:dyDescent="0.25">
      <c r="A3" s="1" t="s">
        <v>25</v>
      </c>
      <c r="B3" s="1">
        <v>2</v>
      </c>
      <c r="C3" s="1">
        <f>COUNTIFS('INFORMACIÓN GENERAL'!I15:I23,"=2")</f>
        <v>0</v>
      </c>
    </row>
    <row r="4" spans="1:3" x14ac:dyDescent="0.25">
      <c r="A4" s="1" t="s">
        <v>63</v>
      </c>
      <c r="B4" s="1">
        <v>3</v>
      </c>
      <c r="C4" s="1">
        <f>COUNTIFS('INFORMACIÓN GENERAL'!I15:I23,"=3")</f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30"/>
  <sheetViews>
    <sheetView tabSelected="1" workbookViewId="0">
      <selection activeCell="G16" sqref="G16"/>
    </sheetView>
  </sheetViews>
  <sheetFormatPr baseColWidth="10" defaultRowHeight="15" x14ac:dyDescent="0.25"/>
  <sheetData>
    <row r="3" spans="1:8" x14ac:dyDescent="0.25">
      <c r="A3" s="91" t="s">
        <v>62</v>
      </c>
      <c r="B3" s="91"/>
      <c r="C3" s="91"/>
      <c r="D3" s="91"/>
      <c r="E3" s="91"/>
      <c r="F3" s="91"/>
      <c r="G3" s="91"/>
      <c r="H3" s="91"/>
    </row>
    <row r="5" spans="1:8" x14ac:dyDescent="0.25">
      <c r="B5" s="73" t="s">
        <v>61</v>
      </c>
      <c r="C5" s="74"/>
    </row>
    <row r="6" spans="1:8" x14ac:dyDescent="0.25">
      <c r="B6" s="75"/>
      <c r="C6" s="76"/>
    </row>
    <row r="8" spans="1:8" ht="15.75" thickBot="1" x14ac:dyDescent="0.3">
      <c r="A8" s="2"/>
      <c r="B8" s="2"/>
    </row>
    <row r="9" spans="1:8" ht="15.75" thickTop="1" x14ac:dyDescent="0.25">
      <c r="A9" s="77" t="s">
        <v>15</v>
      </c>
      <c r="B9" s="77"/>
      <c r="C9" s="90" t="s">
        <v>29</v>
      </c>
      <c r="D9" s="90"/>
      <c r="E9" s="90"/>
      <c r="F9" s="90"/>
      <c r="G9" s="90"/>
      <c r="H9" s="90"/>
    </row>
    <row r="10" spans="1:8" x14ac:dyDescent="0.25">
      <c r="A10" s="78"/>
      <c r="B10" s="78"/>
      <c r="C10" s="92" t="s">
        <v>27</v>
      </c>
      <c r="D10" s="88"/>
      <c r="E10" s="88"/>
      <c r="F10" s="88" t="s">
        <v>28</v>
      </c>
      <c r="G10" s="88"/>
      <c r="H10" s="89"/>
    </row>
    <row r="11" spans="1:8" ht="15.75" thickBot="1" x14ac:dyDescent="0.3">
      <c r="A11" s="80"/>
      <c r="B11" s="80"/>
      <c r="C11" s="20">
        <v>2014</v>
      </c>
      <c r="D11" s="22">
        <v>2013</v>
      </c>
      <c r="E11" s="22">
        <v>2012</v>
      </c>
      <c r="F11" s="22">
        <v>2014</v>
      </c>
      <c r="G11" s="22">
        <v>2013</v>
      </c>
      <c r="H11" s="21">
        <v>2012</v>
      </c>
    </row>
    <row r="12" spans="1:8" ht="15.75" customHeight="1" thickTop="1" x14ac:dyDescent="0.25">
      <c r="A12" s="121" t="s">
        <v>18</v>
      </c>
      <c r="B12" s="122"/>
      <c r="C12" s="54">
        <v>7</v>
      </c>
      <c r="D12" s="7"/>
      <c r="E12" s="8"/>
      <c r="F12" s="14">
        <v>0</v>
      </c>
      <c r="G12" s="15"/>
      <c r="H12" s="16"/>
    </row>
    <row r="13" spans="1:8" ht="15" customHeight="1" x14ac:dyDescent="0.25">
      <c r="A13" s="119" t="s">
        <v>19</v>
      </c>
      <c r="B13" s="120"/>
      <c r="C13" s="55">
        <v>9</v>
      </c>
      <c r="D13" s="10"/>
      <c r="E13" s="11"/>
      <c r="F13" s="17">
        <v>0</v>
      </c>
      <c r="G13" s="18"/>
      <c r="H13" s="19"/>
    </row>
    <row r="14" spans="1:8" ht="15" customHeight="1" x14ac:dyDescent="0.25">
      <c r="A14" s="119" t="s">
        <v>20</v>
      </c>
      <c r="B14" s="120"/>
      <c r="C14" s="55">
        <v>6</v>
      </c>
      <c r="D14" s="10"/>
      <c r="E14" s="11"/>
      <c r="F14" s="17">
        <v>0</v>
      </c>
      <c r="G14" s="18"/>
      <c r="H14" s="19"/>
    </row>
    <row r="15" spans="1:8" ht="15" customHeight="1" x14ac:dyDescent="0.25">
      <c r="A15" s="119" t="s">
        <v>21</v>
      </c>
      <c r="B15" s="120"/>
      <c r="C15" s="55">
        <v>11</v>
      </c>
      <c r="D15" s="10"/>
      <c r="E15" s="11"/>
      <c r="F15" s="17">
        <v>0</v>
      </c>
      <c r="G15" s="18"/>
      <c r="H15" s="19"/>
    </row>
    <row r="16" spans="1:8" ht="15" customHeight="1" x14ac:dyDescent="0.25">
      <c r="A16" s="119" t="s">
        <v>22</v>
      </c>
      <c r="B16" s="120"/>
      <c r="C16" s="55">
        <v>7</v>
      </c>
      <c r="D16" s="10"/>
      <c r="E16" s="11"/>
      <c r="F16" s="17">
        <v>0</v>
      </c>
      <c r="G16" s="18"/>
      <c r="H16" s="19"/>
    </row>
    <row r="17" spans="1:8" ht="15" customHeight="1" x14ac:dyDescent="0.25">
      <c r="A17" s="119" t="s">
        <v>23</v>
      </c>
      <c r="B17" s="120"/>
      <c r="C17" s="55">
        <v>11</v>
      </c>
      <c r="D17" s="10"/>
      <c r="E17" s="11"/>
      <c r="F17" s="17">
        <v>0</v>
      </c>
      <c r="G17" s="18"/>
      <c r="H17" s="19"/>
    </row>
    <row r="18" spans="1:8" ht="15" customHeight="1" x14ac:dyDescent="0.25">
      <c r="A18" s="119" t="s">
        <v>70</v>
      </c>
      <c r="B18" s="120"/>
      <c r="C18" s="55">
        <v>4</v>
      </c>
      <c r="D18" s="10"/>
      <c r="E18" s="11"/>
      <c r="F18" s="17">
        <v>0</v>
      </c>
      <c r="G18" s="18"/>
      <c r="H18" s="19"/>
    </row>
    <row r="19" spans="1:8" ht="15" customHeight="1" x14ac:dyDescent="0.25">
      <c r="A19" s="119" t="s">
        <v>71</v>
      </c>
      <c r="B19" s="120"/>
      <c r="C19" s="55">
        <v>3</v>
      </c>
      <c r="D19" s="10"/>
      <c r="E19" s="11"/>
      <c r="F19" s="17">
        <v>0</v>
      </c>
      <c r="G19" s="18"/>
      <c r="H19" s="19"/>
    </row>
    <row r="20" spans="1:8" x14ac:dyDescent="0.25">
      <c r="A20" s="81" t="s">
        <v>74</v>
      </c>
      <c r="B20" s="82"/>
      <c r="C20" s="9">
        <v>3</v>
      </c>
      <c r="D20" s="10"/>
      <c r="E20" s="11"/>
      <c r="F20" s="17">
        <v>0</v>
      </c>
      <c r="G20" s="18"/>
      <c r="H20" s="19"/>
    </row>
    <row r="21" spans="1:8" x14ac:dyDescent="0.25">
      <c r="A21" s="81"/>
      <c r="B21" s="82"/>
      <c r="C21" s="9"/>
      <c r="D21" s="10"/>
      <c r="E21" s="11"/>
      <c r="F21" s="17"/>
      <c r="G21" s="18"/>
      <c r="H21" s="19"/>
    </row>
    <row r="22" spans="1:8" x14ac:dyDescent="0.25">
      <c r="A22" s="81"/>
      <c r="B22" s="82"/>
      <c r="C22" s="9"/>
      <c r="D22" s="10"/>
      <c r="E22" s="11"/>
      <c r="F22" s="17"/>
      <c r="G22" s="18"/>
      <c r="H22" s="19"/>
    </row>
    <row r="23" spans="1:8" x14ac:dyDescent="0.25">
      <c r="A23" s="81"/>
      <c r="B23" s="82"/>
      <c r="C23" s="9"/>
      <c r="D23" s="10"/>
      <c r="E23" s="11"/>
      <c r="F23" s="17"/>
      <c r="G23" s="18"/>
      <c r="H23" s="19"/>
    </row>
    <row r="24" spans="1:8" x14ac:dyDescent="0.25">
      <c r="A24" s="81"/>
      <c r="B24" s="82"/>
      <c r="C24" s="9"/>
      <c r="D24" s="10"/>
      <c r="E24" s="11"/>
      <c r="F24" s="17"/>
      <c r="G24" s="18"/>
      <c r="H24" s="19"/>
    </row>
    <row r="25" spans="1:8" ht="15.75" thickBot="1" x14ac:dyDescent="0.3">
      <c r="A25" s="85"/>
      <c r="B25" s="86"/>
      <c r="C25" s="23"/>
      <c r="D25" s="24"/>
      <c r="E25" s="25"/>
      <c r="F25" s="26"/>
      <c r="G25" s="27"/>
      <c r="H25" s="28"/>
    </row>
    <row r="26" spans="1:8" ht="15.75" thickBot="1" x14ac:dyDescent="0.3">
      <c r="A26" s="83" t="s">
        <v>30</v>
      </c>
      <c r="B26" s="84"/>
      <c r="C26" s="29">
        <f t="shared" ref="C26:H26" si="0">SUM(C12:C25)</f>
        <v>61</v>
      </c>
      <c r="D26" s="30">
        <f t="shared" si="0"/>
        <v>0</v>
      </c>
      <c r="E26" s="31">
        <f t="shared" si="0"/>
        <v>0</v>
      </c>
      <c r="F26" s="32">
        <f t="shared" si="0"/>
        <v>0</v>
      </c>
      <c r="G26" s="33">
        <f t="shared" si="0"/>
        <v>0</v>
      </c>
      <c r="H26" s="34">
        <f t="shared" si="0"/>
        <v>0</v>
      </c>
    </row>
    <row r="30" spans="1:8" x14ac:dyDescent="0.25">
      <c r="D30" s="52" t="s">
        <v>33</v>
      </c>
    </row>
  </sheetData>
  <mergeCells count="21">
    <mergeCell ref="F10:H10"/>
    <mergeCell ref="C9:H9"/>
    <mergeCell ref="A3:H3"/>
    <mergeCell ref="A9:B11"/>
    <mergeCell ref="B5:C6"/>
    <mergeCell ref="C10:E10"/>
    <mergeCell ref="A12:B12"/>
    <mergeCell ref="A13:B13"/>
    <mergeCell ref="A14:B14"/>
    <mergeCell ref="A15:B15"/>
    <mergeCell ref="A16:B16"/>
    <mergeCell ref="A26:B26"/>
    <mergeCell ref="A22:B22"/>
    <mergeCell ref="A23:B23"/>
    <mergeCell ref="A24:B24"/>
    <mergeCell ref="A25:B25"/>
    <mergeCell ref="A17:B17"/>
    <mergeCell ref="A18:B18"/>
    <mergeCell ref="A19:B19"/>
    <mergeCell ref="A20:B20"/>
    <mergeCell ref="A21:B21"/>
  </mergeCells>
  <pageMargins left="0.7" right="0.7" top="0.75" bottom="0.75" header="0.3" footer="0.3"/>
  <pageSetup paperSize="5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L80"/>
  <sheetViews>
    <sheetView workbookViewId="0">
      <selection activeCell="P12" sqref="P12"/>
    </sheetView>
  </sheetViews>
  <sheetFormatPr baseColWidth="10" defaultRowHeight="15" x14ac:dyDescent="0.25"/>
  <sheetData>
    <row r="3" spans="1:12" x14ac:dyDescent="0.25">
      <c r="A3" s="102" t="s">
        <v>52</v>
      </c>
      <c r="B3" s="102"/>
      <c r="C3" s="102"/>
      <c r="D3" s="102"/>
      <c r="E3" s="102"/>
      <c r="F3" s="102"/>
      <c r="G3" s="102"/>
      <c r="H3" s="102"/>
    </row>
    <row r="5" spans="1:12" x14ac:dyDescent="0.25">
      <c r="B5" s="4" t="s">
        <v>37</v>
      </c>
      <c r="C5" s="4" t="s">
        <v>36</v>
      </c>
      <c r="K5" s="73" t="s">
        <v>55</v>
      </c>
      <c r="L5" s="74"/>
    </row>
    <row r="6" spans="1:12" ht="15.75" thickBot="1" x14ac:dyDescent="0.3">
      <c r="K6" s="75"/>
      <c r="L6" s="76"/>
    </row>
    <row r="7" spans="1:12" ht="16.5" thickTop="1" thickBot="1" x14ac:dyDescent="0.3">
      <c r="B7" s="96" t="s">
        <v>31</v>
      </c>
      <c r="C7" s="96"/>
      <c r="D7" s="96">
        <v>2014</v>
      </c>
      <c r="E7" s="96"/>
      <c r="F7" s="96">
        <v>2013</v>
      </c>
      <c r="G7" s="96"/>
      <c r="H7" s="96">
        <v>2012</v>
      </c>
      <c r="I7" s="96"/>
    </row>
    <row r="8" spans="1:12" ht="15.75" thickTop="1" x14ac:dyDescent="0.25">
      <c r="B8" s="87" t="s">
        <v>34</v>
      </c>
      <c r="C8" s="100"/>
      <c r="D8" s="100">
        <v>25</v>
      </c>
      <c r="E8" s="100"/>
      <c r="F8" s="100">
        <v>30</v>
      </c>
      <c r="G8" s="100"/>
      <c r="H8" s="100">
        <v>15</v>
      </c>
      <c r="I8" s="103"/>
    </row>
    <row r="9" spans="1:12" ht="15.75" thickBot="1" x14ac:dyDescent="0.3">
      <c r="B9" s="93" t="s">
        <v>35</v>
      </c>
      <c r="C9" s="94"/>
      <c r="D9" s="94">
        <v>198</v>
      </c>
      <c r="E9" s="94"/>
      <c r="F9" s="94">
        <v>219</v>
      </c>
      <c r="G9" s="94"/>
      <c r="H9" s="94">
        <v>155</v>
      </c>
      <c r="I9" s="101"/>
    </row>
    <row r="10" spans="1:12" x14ac:dyDescent="0.25">
      <c r="D10" s="1"/>
      <c r="E10" s="1"/>
    </row>
    <row r="41" spans="2:6" x14ac:dyDescent="0.25">
      <c r="B41" s="4" t="s">
        <v>38</v>
      </c>
      <c r="C41" s="4" t="s">
        <v>39</v>
      </c>
    </row>
    <row r="42" spans="2:6" ht="15.75" thickBot="1" x14ac:dyDescent="0.3"/>
    <row r="43" spans="2:6" ht="16.5" thickTop="1" thickBot="1" x14ac:dyDescent="0.3">
      <c r="B43" s="96" t="s">
        <v>42</v>
      </c>
      <c r="C43" s="96"/>
      <c r="D43" s="36" t="s">
        <v>43</v>
      </c>
      <c r="E43" s="37" t="s">
        <v>44</v>
      </c>
      <c r="F43" s="38" t="s">
        <v>48</v>
      </c>
    </row>
    <row r="44" spans="2:6" ht="15.75" thickTop="1" x14ac:dyDescent="0.25">
      <c r="B44" s="87" t="s">
        <v>45</v>
      </c>
      <c r="C44" s="100"/>
      <c r="D44" s="7">
        <v>15</v>
      </c>
      <c r="E44" s="35">
        <v>5000</v>
      </c>
      <c r="F44" s="8">
        <v>2845</v>
      </c>
    </row>
    <row r="45" spans="2:6" x14ac:dyDescent="0.25">
      <c r="B45" s="81" t="s">
        <v>46</v>
      </c>
      <c r="C45" s="99"/>
      <c r="D45" s="10">
        <v>2</v>
      </c>
      <c r="E45" s="10">
        <v>1500</v>
      </c>
      <c r="F45" s="11">
        <v>1286</v>
      </c>
    </row>
    <row r="46" spans="2:6" ht="15.75" thickBot="1" x14ac:dyDescent="0.3">
      <c r="B46" s="93" t="s">
        <v>47</v>
      </c>
      <c r="C46" s="94"/>
      <c r="D46" s="12">
        <v>3</v>
      </c>
      <c r="E46" s="12">
        <v>516</v>
      </c>
      <c r="F46" s="13">
        <v>107</v>
      </c>
    </row>
    <row r="47" spans="2:6" x14ac:dyDescent="0.25">
      <c r="B47" s="95"/>
      <c r="C47" s="95"/>
    </row>
    <row r="48" spans="2:6" x14ac:dyDescent="0.25">
      <c r="B48" s="95"/>
      <c r="C48" s="95"/>
    </row>
    <row r="75" spans="2:6" x14ac:dyDescent="0.25">
      <c r="B75" s="4" t="s">
        <v>49</v>
      </c>
      <c r="C75" s="4" t="s">
        <v>40</v>
      </c>
    </row>
    <row r="76" spans="2:6" ht="15.75" thickBot="1" x14ac:dyDescent="0.3"/>
    <row r="77" spans="2:6" ht="16.5" thickTop="1" thickBot="1" x14ac:dyDescent="0.3">
      <c r="B77" s="96" t="s">
        <v>15</v>
      </c>
      <c r="C77" s="96"/>
      <c r="D77" s="37">
        <v>2014</v>
      </c>
      <c r="E77" s="37">
        <v>2013</v>
      </c>
      <c r="F77" s="39">
        <v>2012</v>
      </c>
    </row>
    <row r="78" spans="2:6" ht="15.75" thickTop="1" x14ac:dyDescent="0.25">
      <c r="B78" s="97" t="s">
        <v>41</v>
      </c>
      <c r="C78" s="98"/>
      <c r="D78" s="7">
        <v>54</v>
      </c>
      <c r="E78" s="35">
        <v>24</v>
      </c>
      <c r="F78" s="8">
        <v>16</v>
      </c>
    </row>
    <row r="79" spans="2:6" x14ac:dyDescent="0.25">
      <c r="B79" s="81" t="s">
        <v>50</v>
      </c>
      <c r="C79" s="99"/>
      <c r="D79" s="10">
        <v>5</v>
      </c>
      <c r="E79" s="10">
        <v>1</v>
      </c>
      <c r="F79" s="11">
        <v>6</v>
      </c>
    </row>
    <row r="80" spans="2:6" ht="15.75" thickBot="1" x14ac:dyDescent="0.3">
      <c r="B80" s="93" t="s">
        <v>51</v>
      </c>
      <c r="C80" s="94"/>
      <c r="D80" s="12">
        <v>10</v>
      </c>
      <c r="E80" s="12">
        <v>2</v>
      </c>
      <c r="F80" s="13">
        <v>8</v>
      </c>
    </row>
  </sheetData>
  <mergeCells count="24">
    <mergeCell ref="F9:G9"/>
    <mergeCell ref="D7:E7"/>
    <mergeCell ref="D8:E8"/>
    <mergeCell ref="A3:H3"/>
    <mergeCell ref="H7:I7"/>
    <mergeCell ref="H8:I8"/>
    <mergeCell ref="B7:C7"/>
    <mergeCell ref="B8:C8"/>
    <mergeCell ref="K5:L6"/>
    <mergeCell ref="B80:C80"/>
    <mergeCell ref="B47:C47"/>
    <mergeCell ref="B48:C48"/>
    <mergeCell ref="B77:C77"/>
    <mergeCell ref="B78:C78"/>
    <mergeCell ref="B79:C79"/>
    <mergeCell ref="B46:C46"/>
    <mergeCell ref="B43:C43"/>
    <mergeCell ref="B44:C44"/>
    <mergeCell ref="B9:C9"/>
    <mergeCell ref="D9:E9"/>
    <mergeCell ref="H9:I9"/>
    <mergeCell ref="B45:C45"/>
    <mergeCell ref="F7:G7"/>
    <mergeCell ref="F8:G8"/>
  </mergeCells>
  <pageMargins left="0.7" right="0.7" top="0.75" bottom="0.75" header="0.3" footer="0.3"/>
  <pageSetup paperSize="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1</vt:i4>
      </vt:variant>
    </vt:vector>
  </HeadingPairs>
  <TitlesOfParts>
    <vt:vector size="5" baseType="lpstr">
      <vt:lpstr>INFORMACIÓN GENERAL</vt:lpstr>
      <vt:lpstr>Hoja3</vt:lpstr>
      <vt:lpstr>INFORMACIÓN COMPLEMENTARIA</vt:lpstr>
      <vt:lpstr>IMPACTO A LA CIUDADANÍA</vt:lpstr>
      <vt:lpstr>'INFORMACIÓN GENERAL'!Títulos_a_imprimir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Carlos Jacobo García Hernández</dc:creator>
  <cp:lastModifiedBy>Fernando Sánchez Aguirre</cp:lastModifiedBy>
  <cp:lastPrinted>2015-03-11T19:27:30Z</cp:lastPrinted>
  <dcterms:created xsi:type="dcterms:W3CDTF">2015-02-12T17:22:18Z</dcterms:created>
  <dcterms:modified xsi:type="dcterms:W3CDTF">2015-03-31T21:15:49Z</dcterms:modified>
</cp:coreProperties>
</file>