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3715" windowHeight="13095"/>
  </bookViews>
  <sheets>
    <sheet name="Hoja1" sheetId="1" r:id="rId1"/>
  </sheets>
  <definedNames>
    <definedName name="_xlnm._FilterDatabase" localSheetId="0" hidden="1">Hoja1!$A$5:$IR$85</definedName>
  </definedNames>
  <calcPr calcId="145621"/>
</workbook>
</file>

<file path=xl/calcChain.xml><?xml version="1.0" encoding="utf-8"?>
<calcChain xmlns="http://schemas.openxmlformats.org/spreadsheetml/2006/main">
  <c r="E86" i="1" l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<sst xmlns="http://schemas.openxmlformats.org/spreadsheetml/2006/main" count="94" uniqueCount="14">
  <si>
    <t>sexo</t>
  </si>
  <si>
    <t>F</t>
  </si>
  <si>
    <t>M</t>
  </si>
  <si>
    <t>Salario</t>
  </si>
  <si>
    <t xml:space="preserve">Fecha Actual </t>
  </si>
  <si>
    <t>Edad</t>
  </si>
  <si>
    <t>Fecha Nacimiento</t>
  </si>
  <si>
    <t>Vacante</t>
  </si>
  <si>
    <t>PERSONAL DEL INSTITUTO ELECTORAL Y DE PARTICIPACIÓN CIUDADANA DEL ESTADO DE JALISCO</t>
  </si>
  <si>
    <t>No. Consecutivo</t>
  </si>
  <si>
    <t>01 (33) 36414507/09</t>
  </si>
  <si>
    <t>www.iepcjalisco.org.mx</t>
  </si>
  <si>
    <t>Calle Parque de las Estrellas 2764, Col. Jardines del Bosque Centro, C.P. 44520,                        Guadalajara, Jalisco, México</t>
  </si>
  <si>
    <t>RFC IEP910902991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</si>
</sst>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rgb="FF5F497A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4" xfId="1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3" fontId="0" fillId="0" borderId="7" xfId="1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3" fontId="0" fillId="0" borderId="10" xfId="1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63501</xdr:colOff>
      <xdr:row>0</xdr:row>
      <xdr:rowOff>42335</xdr:rowOff>
    </xdr:from>
    <xdr:to>
      <xdr:col>1</xdr:col>
      <xdr:colOff>1042459</xdr:colOff>
      <xdr:row>3</xdr:row>
      <xdr:rowOff>0</xdr:rowOff>
    </xdr:to>
    <xdr:pic>
      <xdr:nvPicPr>
        <xdr:cNvPr id="2" name="1 Imagen" descr="C:\Users\isabel.solares\Documents\AdministracionFinanzas\image-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834" y="42335"/>
          <a:ext cx="978958" cy="529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90"/>
  <sheetViews>
    <sheetView tabSelected="1" zoomScale="180" zoomScaleNormal="180" workbookViewId="0">
      <selection activeCell="E1" sqref="E1"/>
    </sheetView>
  </sheetViews>
  <sheetFormatPr baseColWidth="10" defaultRowHeight="15" x14ac:dyDescent="0.25"/>
  <cols>
    <col min="1" max="1" width="2.5703125" customWidth="1"/>
    <col min="2" max="2" width="15.7109375" customWidth="1"/>
    <col min="3" max="3" width="15.85546875" style="3" bestFit="1" customWidth="1"/>
    <col min="4" max="4" width="15.85546875" style="3" customWidth="1"/>
    <col min="5" max="5" width="7.85546875" style="3" customWidth="1"/>
    <col min="6" max="6" width="5.140625" style="3" bestFit="1" customWidth="1"/>
    <col min="7" max="7" width="11.42578125" style="3"/>
  </cols>
  <sheetData>
    <row r="2" spans="1:252" x14ac:dyDescent="0.25">
      <c r="E2" s="24" t="s">
        <v>13</v>
      </c>
      <c r="F2" s="24"/>
      <c r="G2" s="24"/>
    </row>
    <row r="4" spans="1:252" ht="16.5" thickBot="1" x14ac:dyDescent="0.35">
      <c r="B4" s="25" t="s">
        <v>8</v>
      </c>
      <c r="C4" s="25"/>
      <c r="D4" s="25"/>
      <c r="E4" s="25"/>
      <c r="F4" s="25"/>
      <c r="G4" s="25"/>
    </row>
    <row r="5" spans="1:252" ht="18.75" customHeight="1" thickBot="1" x14ac:dyDescent="0.3">
      <c r="A5" s="1"/>
      <c r="B5" s="4" t="s">
        <v>9</v>
      </c>
      <c r="C5" s="5" t="s">
        <v>6</v>
      </c>
      <c r="D5" s="5" t="s">
        <v>4</v>
      </c>
      <c r="E5" s="5" t="s">
        <v>5</v>
      </c>
      <c r="F5" s="5" t="s">
        <v>0</v>
      </c>
      <c r="G5" s="5" t="s">
        <v>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pans="1:252" x14ac:dyDescent="0.25">
      <c r="B6" s="21">
        <v>1</v>
      </c>
      <c r="C6" s="6">
        <v>26295</v>
      </c>
      <c r="D6" s="6">
        <v>44061</v>
      </c>
      <c r="E6" s="7">
        <f>INT(D6-C6)/365-1</f>
        <v>47.673972602739724</v>
      </c>
      <c r="F6" s="8" t="s">
        <v>2</v>
      </c>
      <c r="G6" s="9">
        <v>123643.52</v>
      </c>
    </row>
    <row r="7" spans="1:252" x14ac:dyDescent="0.25">
      <c r="B7" s="22">
        <v>2</v>
      </c>
      <c r="C7" s="10">
        <v>28775</v>
      </c>
      <c r="D7" s="10">
        <v>44061</v>
      </c>
      <c r="E7" s="11">
        <f>INT(D7-C7)/365-1</f>
        <v>40.87945205479452</v>
      </c>
      <c r="F7" s="12" t="s">
        <v>2</v>
      </c>
      <c r="G7" s="13">
        <v>123643.52</v>
      </c>
    </row>
    <row r="8" spans="1:252" x14ac:dyDescent="0.25">
      <c r="B8" s="22">
        <v>3</v>
      </c>
      <c r="C8" s="10">
        <v>28782</v>
      </c>
      <c r="D8" s="10">
        <v>44061</v>
      </c>
      <c r="E8" s="11">
        <f>INT(D8-C8)/365-1</f>
        <v>40.860273972602741</v>
      </c>
      <c r="F8" s="12" t="s">
        <v>1</v>
      </c>
      <c r="G8" s="13">
        <v>123643.52</v>
      </c>
    </row>
    <row r="9" spans="1:252" x14ac:dyDescent="0.25">
      <c r="B9" s="22">
        <v>4</v>
      </c>
      <c r="C9" s="10">
        <v>27091</v>
      </c>
      <c r="D9" s="10">
        <v>44061</v>
      </c>
      <c r="E9" s="11">
        <f>INT(D9-C9)/365</f>
        <v>46.493150684931507</v>
      </c>
      <c r="F9" s="12" t="s">
        <v>2</v>
      </c>
      <c r="G9" s="13">
        <v>123643.52</v>
      </c>
    </row>
    <row r="10" spans="1:252" x14ac:dyDescent="0.25">
      <c r="B10" s="22">
        <v>5</v>
      </c>
      <c r="C10" s="10">
        <v>21496</v>
      </c>
      <c r="D10" s="10">
        <v>44061</v>
      </c>
      <c r="E10" s="11">
        <f>INT(D10-C10)/365-1</f>
        <v>60.821917808219176</v>
      </c>
      <c r="F10" s="12" t="s">
        <v>1</v>
      </c>
      <c r="G10" s="13">
        <v>123643.52</v>
      </c>
    </row>
    <row r="11" spans="1:252" x14ac:dyDescent="0.25">
      <c r="B11" s="22">
        <v>6</v>
      </c>
      <c r="C11" s="10">
        <v>28302</v>
      </c>
      <c r="D11" s="10">
        <v>44061</v>
      </c>
      <c r="E11" s="11">
        <f>INT(D11-C11)/365</f>
        <v>43.175342465753424</v>
      </c>
      <c r="F11" s="12" t="s">
        <v>1</v>
      </c>
      <c r="G11" s="13">
        <v>123643.52</v>
      </c>
    </row>
    <row r="12" spans="1:252" x14ac:dyDescent="0.25">
      <c r="B12" s="22">
        <v>7</v>
      </c>
      <c r="C12" s="10">
        <v>28616</v>
      </c>
      <c r="D12" s="10">
        <v>44061</v>
      </c>
      <c r="E12" s="11">
        <f>INT(D12-C12)/365</f>
        <v>42.315068493150683</v>
      </c>
      <c r="F12" s="12" t="s">
        <v>1</v>
      </c>
      <c r="G12" s="13">
        <v>123643.52</v>
      </c>
    </row>
    <row r="13" spans="1:252" x14ac:dyDescent="0.25">
      <c r="B13" s="22">
        <v>8</v>
      </c>
      <c r="C13" s="10">
        <v>25951</v>
      </c>
      <c r="D13" s="10">
        <v>44061</v>
      </c>
      <c r="E13" s="11">
        <f>INT(D13-C13)/365</f>
        <v>49.61643835616438</v>
      </c>
      <c r="F13" s="12" t="s">
        <v>1</v>
      </c>
      <c r="G13" s="13">
        <v>75297.039999999994</v>
      </c>
    </row>
    <row r="14" spans="1:252" x14ac:dyDescent="0.25">
      <c r="B14" s="22">
        <v>9</v>
      </c>
      <c r="C14" s="10">
        <v>33629</v>
      </c>
      <c r="D14" s="10">
        <v>44061</v>
      </c>
      <c r="E14" s="11">
        <f>INT(D14-C14)/365</f>
        <v>28.580821917808219</v>
      </c>
      <c r="F14" s="12" t="s">
        <v>2</v>
      </c>
      <c r="G14" s="13">
        <v>51929.279999999999</v>
      </c>
    </row>
    <row r="15" spans="1:252" x14ac:dyDescent="0.25">
      <c r="B15" s="22">
        <v>10</v>
      </c>
      <c r="C15" s="10">
        <v>34801</v>
      </c>
      <c r="D15" s="10">
        <v>44061</v>
      </c>
      <c r="E15" s="11">
        <f>INT(D15-C15)/365</f>
        <v>25.36986301369863</v>
      </c>
      <c r="F15" s="12" t="s">
        <v>1</v>
      </c>
      <c r="G15" s="13">
        <v>51929.279999999999</v>
      </c>
    </row>
    <row r="16" spans="1:252" x14ac:dyDescent="0.25">
      <c r="B16" s="22">
        <v>11</v>
      </c>
      <c r="C16" s="10">
        <v>25961</v>
      </c>
      <c r="D16" s="10">
        <v>44061</v>
      </c>
      <c r="E16" s="11">
        <f>INT(D16-C16)/365</f>
        <v>49.589041095890408</v>
      </c>
      <c r="F16" s="12" t="s">
        <v>2</v>
      </c>
      <c r="G16" s="13">
        <v>51929.279999999999</v>
      </c>
    </row>
    <row r="17" spans="1:7" x14ac:dyDescent="0.25">
      <c r="B17" s="22">
        <v>12</v>
      </c>
      <c r="C17" s="10">
        <v>29144</v>
      </c>
      <c r="D17" s="10">
        <v>44061</v>
      </c>
      <c r="E17" s="11">
        <f>INT(D17-C17)/365-1</f>
        <v>39.868493150684934</v>
      </c>
      <c r="F17" s="12" t="s">
        <v>2</v>
      </c>
      <c r="G17" s="13">
        <v>51929.279999999999</v>
      </c>
    </row>
    <row r="18" spans="1:7" x14ac:dyDescent="0.25">
      <c r="B18" s="22">
        <v>13</v>
      </c>
      <c r="C18" s="10">
        <v>29319</v>
      </c>
      <c r="D18" s="10">
        <v>44061</v>
      </c>
      <c r="E18" s="11">
        <f>INT(D18-C18)/365</f>
        <v>40.389041095890413</v>
      </c>
      <c r="F18" s="12" t="s">
        <v>1</v>
      </c>
      <c r="G18" s="13">
        <v>51929.279999999999</v>
      </c>
    </row>
    <row r="19" spans="1:7" x14ac:dyDescent="0.25">
      <c r="B19" s="22">
        <v>14</v>
      </c>
      <c r="C19" s="10">
        <v>27354</v>
      </c>
      <c r="D19" s="10">
        <v>44061</v>
      </c>
      <c r="E19" s="11">
        <f>INT(D19-C19)/365-1</f>
        <v>44.772602739726025</v>
      </c>
      <c r="F19" s="12" t="s">
        <v>2</v>
      </c>
      <c r="G19" s="13">
        <v>51929.279999999999</v>
      </c>
    </row>
    <row r="20" spans="1:7" x14ac:dyDescent="0.25">
      <c r="A20" s="2"/>
      <c r="B20" s="22">
        <v>15</v>
      </c>
      <c r="C20" s="10">
        <v>27009</v>
      </c>
      <c r="D20" s="10">
        <v>44061</v>
      </c>
      <c r="E20" s="11">
        <f>INT(D20-C20)/365-1</f>
        <v>45.717808219178082</v>
      </c>
      <c r="F20" s="12" t="s">
        <v>2</v>
      </c>
      <c r="G20" s="13">
        <v>51929.279999999999</v>
      </c>
    </row>
    <row r="21" spans="1:7" x14ac:dyDescent="0.25">
      <c r="B21" s="22">
        <v>16</v>
      </c>
      <c r="C21" s="10">
        <v>33302</v>
      </c>
      <c r="D21" s="10">
        <v>44061</v>
      </c>
      <c r="E21" s="11">
        <f>INT(D21-C21)/365</f>
        <v>29.476712328767125</v>
      </c>
      <c r="F21" s="12" t="s">
        <v>2</v>
      </c>
      <c r="G21" s="13">
        <v>51929.279999999999</v>
      </c>
    </row>
    <row r="22" spans="1:7" x14ac:dyDescent="0.25">
      <c r="B22" s="22">
        <v>17</v>
      </c>
      <c r="C22" s="10">
        <v>28106</v>
      </c>
      <c r="D22" s="10">
        <v>44061</v>
      </c>
      <c r="E22" s="11">
        <f>INT(D22-C22)/365-1</f>
        <v>42.712328767123289</v>
      </c>
      <c r="F22" s="12" t="s">
        <v>1</v>
      </c>
      <c r="G22" s="13">
        <v>51929.279999999999</v>
      </c>
    </row>
    <row r="23" spans="1:7" x14ac:dyDescent="0.25">
      <c r="A23" s="2"/>
      <c r="B23" s="22">
        <v>18</v>
      </c>
      <c r="C23" s="10">
        <v>27049</v>
      </c>
      <c r="D23" s="10">
        <v>44061</v>
      </c>
      <c r="E23" s="11">
        <f>INT(D23-C23)/365</f>
        <v>46.608219178082194</v>
      </c>
      <c r="F23" s="12" t="s">
        <v>2</v>
      </c>
      <c r="G23" s="13">
        <v>51929.279999999999</v>
      </c>
    </row>
    <row r="24" spans="1:7" x14ac:dyDescent="0.25">
      <c r="A24" s="2"/>
      <c r="B24" s="22">
        <v>19</v>
      </c>
      <c r="C24" s="10">
        <v>27863</v>
      </c>
      <c r="D24" s="10">
        <v>44061</v>
      </c>
      <c r="E24" s="11">
        <f>INT(D24-C24)/365</f>
        <v>44.37808219178082</v>
      </c>
      <c r="F24" s="12" t="s">
        <v>2</v>
      </c>
      <c r="G24" s="13">
        <v>46736.56</v>
      </c>
    </row>
    <row r="25" spans="1:7" x14ac:dyDescent="0.25">
      <c r="A25" s="2"/>
      <c r="B25" s="22">
        <v>20</v>
      </c>
      <c r="C25" s="10">
        <v>26356</v>
      </c>
      <c r="D25" s="10">
        <v>44061</v>
      </c>
      <c r="E25" s="11">
        <f>INT(D25-C25)/365</f>
        <v>48.506849315068493</v>
      </c>
      <c r="F25" s="12" t="s">
        <v>2</v>
      </c>
      <c r="G25" s="13">
        <v>46736.56</v>
      </c>
    </row>
    <row r="26" spans="1:7" x14ac:dyDescent="0.25">
      <c r="B26" s="22">
        <v>21</v>
      </c>
      <c r="C26" s="10">
        <v>25285</v>
      </c>
      <c r="D26" s="10">
        <v>44061</v>
      </c>
      <c r="E26" s="11">
        <f>INT(D26-C26)/365</f>
        <v>51.441095890410956</v>
      </c>
      <c r="F26" s="12" t="s">
        <v>1</v>
      </c>
      <c r="G26" s="13">
        <v>46736.56</v>
      </c>
    </row>
    <row r="27" spans="1:7" x14ac:dyDescent="0.25">
      <c r="B27" s="22">
        <v>22</v>
      </c>
      <c r="C27" s="10">
        <v>26369</v>
      </c>
      <c r="D27" s="10">
        <v>44061</v>
      </c>
      <c r="E27" s="11">
        <f>INT(D27-C27)/365</f>
        <v>48.471232876712328</v>
      </c>
      <c r="F27" s="12" t="s">
        <v>1</v>
      </c>
      <c r="G27" s="13">
        <v>46736.56</v>
      </c>
    </row>
    <row r="28" spans="1:7" x14ac:dyDescent="0.25">
      <c r="B28" s="22">
        <v>23</v>
      </c>
      <c r="C28" s="10">
        <v>28656</v>
      </c>
      <c r="D28" s="10">
        <v>44061</v>
      </c>
      <c r="E28" s="11">
        <f>INT(D28-C28)/365</f>
        <v>42.205479452054796</v>
      </c>
      <c r="F28" s="12" t="s">
        <v>1</v>
      </c>
      <c r="G28" s="13">
        <v>46736.56</v>
      </c>
    </row>
    <row r="29" spans="1:7" x14ac:dyDescent="0.25">
      <c r="B29" s="22">
        <v>24</v>
      </c>
      <c r="C29" s="10">
        <v>30753</v>
      </c>
      <c r="D29" s="10">
        <v>44061</v>
      </c>
      <c r="E29" s="11">
        <f>INT(D29-C29)/365</f>
        <v>36.460273972602742</v>
      </c>
      <c r="F29" s="12" t="s">
        <v>1</v>
      </c>
      <c r="G29" s="13">
        <v>46736.56</v>
      </c>
    </row>
    <row r="30" spans="1:7" x14ac:dyDescent="0.25">
      <c r="B30" s="22">
        <v>25</v>
      </c>
      <c r="C30" s="10" t="s">
        <v>7</v>
      </c>
      <c r="D30" s="10" t="s">
        <v>7</v>
      </c>
      <c r="E30" s="11"/>
      <c r="F30" s="12"/>
      <c r="G30" s="13">
        <v>27475.759999999998</v>
      </c>
    </row>
    <row r="31" spans="1:7" x14ac:dyDescent="0.25">
      <c r="B31" s="22">
        <v>26</v>
      </c>
      <c r="C31" s="10">
        <v>28794</v>
      </c>
      <c r="D31" s="10">
        <v>44061</v>
      </c>
      <c r="E31" s="11">
        <f>INT(D31-C31)/365-1</f>
        <v>40.827397260273976</v>
      </c>
      <c r="F31" s="12" t="s">
        <v>1</v>
      </c>
      <c r="G31" s="13">
        <v>27475.759999999998</v>
      </c>
    </row>
    <row r="32" spans="1:7" x14ac:dyDescent="0.25">
      <c r="A32" s="2"/>
      <c r="B32" s="22">
        <v>27</v>
      </c>
      <c r="C32" s="10">
        <v>24882</v>
      </c>
      <c r="D32" s="10">
        <v>44061</v>
      </c>
      <c r="E32" s="11">
        <f>INT(D32-C32)/365</f>
        <v>52.545205479452058</v>
      </c>
      <c r="F32" s="12" t="s">
        <v>1</v>
      </c>
      <c r="G32" s="13">
        <v>27475.759999999998</v>
      </c>
    </row>
    <row r="33" spans="1:7" x14ac:dyDescent="0.25">
      <c r="B33" s="22">
        <v>28</v>
      </c>
      <c r="C33" s="10">
        <v>28409</v>
      </c>
      <c r="D33" s="10">
        <v>44061</v>
      </c>
      <c r="E33" s="11">
        <f>INT(D33-C33)/365-1</f>
        <v>41.88219178082192</v>
      </c>
      <c r="F33" s="12" t="s">
        <v>1</v>
      </c>
      <c r="G33" s="13">
        <v>27475.759999999998</v>
      </c>
    </row>
    <row r="34" spans="1:7" x14ac:dyDescent="0.25">
      <c r="B34" s="22">
        <v>29</v>
      </c>
      <c r="C34" s="10">
        <v>30049</v>
      </c>
      <c r="D34" s="10">
        <v>44061</v>
      </c>
      <c r="E34" s="11">
        <f>INT(D34-C34)/365</f>
        <v>38.389041095890413</v>
      </c>
      <c r="F34" s="12" t="s">
        <v>2</v>
      </c>
      <c r="G34" s="13">
        <v>27475.759999999998</v>
      </c>
    </row>
    <row r="35" spans="1:7" x14ac:dyDescent="0.25">
      <c r="A35" s="2"/>
      <c r="B35" s="22">
        <v>30</v>
      </c>
      <c r="C35" s="10">
        <v>23150</v>
      </c>
      <c r="D35" s="10">
        <v>44061</v>
      </c>
      <c r="E35" s="11">
        <f>INT(D35-C35)/365</f>
        <v>57.290410958904111</v>
      </c>
      <c r="F35" s="12" t="s">
        <v>1</v>
      </c>
      <c r="G35" s="13">
        <v>27475.759999999998</v>
      </c>
    </row>
    <row r="36" spans="1:7" x14ac:dyDescent="0.25">
      <c r="B36" s="22">
        <v>31</v>
      </c>
      <c r="C36" s="10">
        <v>30724</v>
      </c>
      <c r="D36" s="10">
        <v>44061</v>
      </c>
      <c r="E36" s="11">
        <f>INT(D36-C36)/365</f>
        <v>36.539726027397258</v>
      </c>
      <c r="F36" s="12" t="s">
        <v>2</v>
      </c>
      <c r="G36" s="13">
        <v>27475.759999999998</v>
      </c>
    </row>
    <row r="37" spans="1:7" x14ac:dyDescent="0.25">
      <c r="A37" s="2"/>
      <c r="B37" s="22">
        <v>32</v>
      </c>
      <c r="C37" s="10">
        <v>23753</v>
      </c>
      <c r="D37" s="10">
        <v>44061</v>
      </c>
      <c r="E37" s="11">
        <f>INT(D37-C37)/365</f>
        <v>55.638356164383559</v>
      </c>
      <c r="F37" s="12" t="s">
        <v>2</v>
      </c>
      <c r="G37" s="13">
        <v>27475.759999999998</v>
      </c>
    </row>
    <row r="38" spans="1:7" x14ac:dyDescent="0.25">
      <c r="B38" s="22">
        <v>33</v>
      </c>
      <c r="C38" s="10">
        <v>29966</v>
      </c>
      <c r="D38" s="10">
        <v>44061</v>
      </c>
      <c r="E38" s="11">
        <f>INT(D38-C38)/365</f>
        <v>38.61643835616438</v>
      </c>
      <c r="F38" s="12" t="s">
        <v>1</v>
      </c>
      <c r="G38" s="13">
        <v>27475.759999999998</v>
      </c>
    </row>
    <row r="39" spans="1:7" x14ac:dyDescent="0.25">
      <c r="A39" s="2"/>
      <c r="B39" s="22">
        <v>34</v>
      </c>
      <c r="C39" s="10">
        <v>26257</v>
      </c>
      <c r="D39" s="10">
        <v>44061</v>
      </c>
      <c r="E39" s="11">
        <f>INT(D39-C39)/365-1</f>
        <v>47.778082191780825</v>
      </c>
      <c r="F39" s="12" t="s">
        <v>2</v>
      </c>
      <c r="G39" s="13">
        <v>27475.759999999998</v>
      </c>
    </row>
    <row r="40" spans="1:7" x14ac:dyDescent="0.25">
      <c r="A40" s="2"/>
      <c r="B40" s="22">
        <v>35</v>
      </c>
      <c r="C40" s="10">
        <v>30460</v>
      </c>
      <c r="D40" s="10">
        <v>44061</v>
      </c>
      <c r="E40" s="11">
        <f>INT(D40-C40)/365</f>
        <v>37.263013698630139</v>
      </c>
      <c r="F40" s="12" t="s">
        <v>2</v>
      </c>
      <c r="G40" s="13">
        <v>27475.759999999998</v>
      </c>
    </row>
    <row r="41" spans="1:7" x14ac:dyDescent="0.25">
      <c r="B41" s="22">
        <v>36</v>
      </c>
      <c r="C41" s="10">
        <v>25730</v>
      </c>
      <c r="D41" s="10">
        <v>44061</v>
      </c>
      <c r="E41" s="11">
        <f>INT(D41-C41)/365</f>
        <v>50.221917808219175</v>
      </c>
      <c r="F41" s="12" t="s">
        <v>2</v>
      </c>
      <c r="G41" s="13">
        <v>27475.759999999998</v>
      </c>
    </row>
    <row r="42" spans="1:7" x14ac:dyDescent="0.25">
      <c r="A42" s="2"/>
      <c r="B42" s="22">
        <v>37</v>
      </c>
      <c r="C42" s="10">
        <v>31659</v>
      </c>
      <c r="D42" s="10">
        <v>44061</v>
      </c>
      <c r="E42" s="11">
        <f>INT(D42-C42)/365-1</f>
        <v>32.978082191780821</v>
      </c>
      <c r="F42" s="12" t="s">
        <v>2</v>
      </c>
      <c r="G42" s="13">
        <v>27475.759999999998</v>
      </c>
    </row>
    <row r="43" spans="1:7" x14ac:dyDescent="0.25">
      <c r="B43" s="22">
        <v>38</v>
      </c>
      <c r="C43" s="10">
        <v>32738</v>
      </c>
      <c r="D43" s="10">
        <v>44061</v>
      </c>
      <c r="E43" s="11">
        <f>INT(D43-C43)/365-1</f>
        <v>30.021917808219179</v>
      </c>
      <c r="F43" s="12" t="s">
        <v>1</v>
      </c>
      <c r="G43" s="13">
        <v>27475.759999999998</v>
      </c>
    </row>
    <row r="44" spans="1:7" x14ac:dyDescent="0.25">
      <c r="B44" s="22">
        <v>39</v>
      </c>
      <c r="C44" s="10">
        <v>28703</v>
      </c>
      <c r="D44" s="10">
        <v>44061</v>
      </c>
      <c r="E44" s="11">
        <f>INT(D44-C44)/365-1</f>
        <v>41.076712328767123</v>
      </c>
      <c r="F44" s="12" t="s">
        <v>1</v>
      </c>
      <c r="G44" s="13">
        <v>27475.759999999998</v>
      </c>
    </row>
    <row r="45" spans="1:7" x14ac:dyDescent="0.25">
      <c r="B45" s="22">
        <v>40</v>
      </c>
      <c r="C45" s="10">
        <v>27853</v>
      </c>
      <c r="D45" s="10">
        <v>44061</v>
      </c>
      <c r="E45" s="11">
        <f>INT(D45-C45)/365</f>
        <v>44.405479452054792</v>
      </c>
      <c r="F45" s="12" t="s">
        <v>1</v>
      </c>
      <c r="G45" s="13">
        <v>27475.759999999998</v>
      </c>
    </row>
    <row r="46" spans="1:7" x14ac:dyDescent="0.25">
      <c r="B46" s="22">
        <v>41</v>
      </c>
      <c r="C46" s="10">
        <v>28988</v>
      </c>
      <c r="D46" s="10">
        <v>44061</v>
      </c>
      <c r="E46" s="11">
        <f>INT(D46-C46)/365</f>
        <v>41.295890410958904</v>
      </c>
      <c r="F46" s="12" t="s">
        <v>1</v>
      </c>
      <c r="G46" s="13">
        <v>27475.759999999998</v>
      </c>
    </row>
    <row r="47" spans="1:7" x14ac:dyDescent="0.25">
      <c r="B47" s="22">
        <v>42</v>
      </c>
      <c r="C47" s="10">
        <v>32415</v>
      </c>
      <c r="D47" s="10">
        <v>44061</v>
      </c>
      <c r="E47" s="11">
        <f>INT(D47-C47)/365-1</f>
        <v>30.906849315068492</v>
      </c>
      <c r="F47" s="12" t="s">
        <v>2</v>
      </c>
      <c r="G47" s="13">
        <v>27475.759999999998</v>
      </c>
    </row>
    <row r="48" spans="1:7" x14ac:dyDescent="0.25">
      <c r="B48" s="22">
        <v>43</v>
      </c>
      <c r="C48" s="10">
        <v>29980</v>
      </c>
      <c r="D48" s="10">
        <v>44061</v>
      </c>
      <c r="E48" s="11">
        <f>INT(D48-C48)/365</f>
        <v>38.578082191780823</v>
      </c>
      <c r="F48" s="12" t="s">
        <v>1</v>
      </c>
      <c r="G48" s="13">
        <v>27475.759999999998</v>
      </c>
    </row>
    <row r="49" spans="1:7" x14ac:dyDescent="0.25">
      <c r="B49" s="22">
        <v>44</v>
      </c>
      <c r="C49" s="10">
        <v>27581</v>
      </c>
      <c r="D49" s="10">
        <v>44061</v>
      </c>
      <c r="E49" s="11">
        <f>INT(D49-C49)/365</f>
        <v>45.150684931506852</v>
      </c>
      <c r="F49" s="12" t="s">
        <v>2</v>
      </c>
      <c r="G49" s="13">
        <v>27475.759999999998</v>
      </c>
    </row>
    <row r="50" spans="1:7" x14ac:dyDescent="0.25">
      <c r="A50" s="2"/>
      <c r="B50" s="22">
        <v>45</v>
      </c>
      <c r="C50" s="10">
        <v>31166</v>
      </c>
      <c r="D50" s="10">
        <v>44061</v>
      </c>
      <c r="E50" s="11">
        <f>INT(D50-C50)/365</f>
        <v>35.328767123287669</v>
      </c>
      <c r="F50" s="12" t="s">
        <v>1</v>
      </c>
      <c r="G50" s="13">
        <v>27475.759999999998</v>
      </c>
    </row>
    <row r="51" spans="1:7" x14ac:dyDescent="0.25">
      <c r="A51" s="2"/>
      <c r="B51" s="22">
        <v>46</v>
      </c>
      <c r="C51" s="10">
        <v>28947</v>
      </c>
      <c r="D51" s="10">
        <v>44061</v>
      </c>
      <c r="E51" s="11">
        <f>INT(D51-C51)/365</f>
        <v>41.408219178082192</v>
      </c>
      <c r="F51" s="12" t="s">
        <v>2</v>
      </c>
      <c r="G51" s="13">
        <v>27475.759999999998</v>
      </c>
    </row>
    <row r="52" spans="1:7" x14ac:dyDescent="0.25">
      <c r="A52" s="2"/>
      <c r="B52" s="22">
        <v>47</v>
      </c>
      <c r="C52" s="10">
        <v>28477</v>
      </c>
      <c r="D52" s="10">
        <v>44061</v>
      </c>
      <c r="E52" s="11">
        <f>INT(D52-C52)/365-1</f>
        <v>41.695890410958903</v>
      </c>
      <c r="F52" s="12" t="s">
        <v>1</v>
      </c>
      <c r="G52" s="13">
        <v>27475.759999999998</v>
      </c>
    </row>
    <row r="53" spans="1:7" x14ac:dyDescent="0.25">
      <c r="B53" s="22">
        <v>48</v>
      </c>
      <c r="C53" s="10">
        <v>26251</v>
      </c>
      <c r="D53" s="10">
        <v>44061</v>
      </c>
      <c r="E53" s="11">
        <f>INT(D53-C53)/365-1</f>
        <v>47.794520547945204</v>
      </c>
      <c r="F53" s="12" t="s">
        <v>2</v>
      </c>
      <c r="G53" s="13">
        <v>27475.759999999998</v>
      </c>
    </row>
    <row r="54" spans="1:7" x14ac:dyDescent="0.25">
      <c r="B54" s="22">
        <v>49</v>
      </c>
      <c r="C54" s="10">
        <v>22733</v>
      </c>
      <c r="D54" s="10">
        <v>44061</v>
      </c>
      <c r="E54" s="11">
        <f>INT(D54-C54)/365</f>
        <v>58.43287671232877</v>
      </c>
      <c r="F54" s="12" t="s">
        <v>1</v>
      </c>
      <c r="G54" s="13">
        <v>27475.759999999998</v>
      </c>
    </row>
    <row r="55" spans="1:7" x14ac:dyDescent="0.25">
      <c r="A55" s="2"/>
      <c r="B55" s="22">
        <v>50</v>
      </c>
      <c r="C55" s="10">
        <v>29854</v>
      </c>
      <c r="D55" s="10">
        <v>44061</v>
      </c>
      <c r="E55" s="11">
        <f>INT(D55-C55)/365-1</f>
        <v>37.923287671232877</v>
      </c>
      <c r="F55" s="12" t="s">
        <v>1</v>
      </c>
      <c r="G55" s="13">
        <v>27475.759999999998</v>
      </c>
    </row>
    <row r="56" spans="1:7" x14ac:dyDescent="0.25">
      <c r="B56" s="22">
        <v>51</v>
      </c>
      <c r="C56" s="10">
        <v>27276</v>
      </c>
      <c r="D56" s="10">
        <v>44061</v>
      </c>
      <c r="E56" s="11">
        <f>INT(D56-C56)/365-1</f>
        <v>44.986301369863014</v>
      </c>
      <c r="F56" s="12" t="s">
        <v>1</v>
      </c>
      <c r="G56" s="13">
        <v>27475.759999999998</v>
      </c>
    </row>
    <row r="57" spans="1:7" x14ac:dyDescent="0.25">
      <c r="B57" s="22">
        <v>52</v>
      </c>
      <c r="C57" s="10" t="s">
        <v>7</v>
      </c>
      <c r="D57" s="10" t="s">
        <v>7</v>
      </c>
      <c r="E57" s="11"/>
      <c r="F57" s="12"/>
      <c r="G57" s="13">
        <v>21132.799999999999</v>
      </c>
    </row>
    <row r="58" spans="1:7" x14ac:dyDescent="0.25">
      <c r="B58" s="22">
        <v>53</v>
      </c>
      <c r="C58" s="10">
        <v>27358</v>
      </c>
      <c r="D58" s="10">
        <v>44061</v>
      </c>
      <c r="E58" s="11">
        <f>INT(D58-C58)/365-1</f>
        <v>44.761643835616439</v>
      </c>
      <c r="F58" s="12" t="s">
        <v>2</v>
      </c>
      <c r="G58" s="13">
        <v>21132.799999999999</v>
      </c>
    </row>
    <row r="59" spans="1:7" x14ac:dyDescent="0.25">
      <c r="A59" s="2"/>
      <c r="B59" s="22">
        <v>54</v>
      </c>
      <c r="C59" s="10">
        <v>28765</v>
      </c>
      <c r="D59" s="10">
        <v>44061</v>
      </c>
      <c r="E59" s="11">
        <f>INT(D59-C59)/365-1</f>
        <v>40.906849315068492</v>
      </c>
      <c r="F59" s="12" t="s">
        <v>1</v>
      </c>
      <c r="G59" s="13">
        <v>21132.799999999999</v>
      </c>
    </row>
    <row r="60" spans="1:7" x14ac:dyDescent="0.25">
      <c r="B60" s="22">
        <v>55</v>
      </c>
      <c r="C60" s="10">
        <v>28704</v>
      </c>
      <c r="D60" s="10">
        <v>44061</v>
      </c>
      <c r="E60" s="11">
        <f>INT(D60-C60)/365-1</f>
        <v>41.073972602739723</v>
      </c>
      <c r="F60" s="12" t="s">
        <v>2</v>
      </c>
      <c r="G60" s="13">
        <v>21132.799999999999</v>
      </c>
    </row>
    <row r="61" spans="1:7" x14ac:dyDescent="0.25">
      <c r="B61" s="22">
        <v>56</v>
      </c>
      <c r="C61" s="10">
        <v>28073</v>
      </c>
      <c r="D61" s="10">
        <v>44061</v>
      </c>
      <c r="E61" s="11">
        <f>INT(D61-C61)/365-1</f>
        <v>42.802739726027397</v>
      </c>
      <c r="F61" s="12" t="s">
        <v>2</v>
      </c>
      <c r="G61" s="13">
        <v>21132.799999999999</v>
      </c>
    </row>
    <row r="62" spans="1:7" x14ac:dyDescent="0.25">
      <c r="B62" s="22">
        <v>57</v>
      </c>
      <c r="C62" s="10">
        <v>31375</v>
      </c>
      <c r="D62" s="10">
        <v>44061</v>
      </c>
      <c r="E62" s="11">
        <f>INT(D62-C62)/365-1</f>
        <v>33.756164383561647</v>
      </c>
      <c r="F62" s="12" t="s">
        <v>2</v>
      </c>
      <c r="G62" s="13">
        <v>21132.799999999999</v>
      </c>
    </row>
    <row r="63" spans="1:7" x14ac:dyDescent="0.25">
      <c r="B63" s="22">
        <v>58</v>
      </c>
      <c r="C63" s="10">
        <v>24449</v>
      </c>
      <c r="D63" s="10">
        <v>44061</v>
      </c>
      <c r="E63" s="11">
        <f>INT(D63-C63)/365-1</f>
        <v>52.731506849315068</v>
      </c>
      <c r="F63" s="12" t="s">
        <v>2</v>
      </c>
      <c r="G63" s="13">
        <v>21132.799999999999</v>
      </c>
    </row>
    <row r="64" spans="1:7" x14ac:dyDescent="0.25">
      <c r="B64" s="22">
        <v>59</v>
      </c>
      <c r="C64" s="10">
        <v>29139</v>
      </c>
      <c r="D64" s="10">
        <v>44061</v>
      </c>
      <c r="E64" s="11">
        <f>INT(D64-C64)/365-1</f>
        <v>39.88219178082192</v>
      </c>
      <c r="F64" s="12" t="s">
        <v>1</v>
      </c>
      <c r="G64" s="13">
        <v>21132.799999999999</v>
      </c>
    </row>
    <row r="65" spans="1:7" x14ac:dyDescent="0.25">
      <c r="A65" s="2"/>
      <c r="B65" s="22">
        <v>60</v>
      </c>
      <c r="C65" s="10">
        <v>26835</v>
      </c>
      <c r="D65" s="10">
        <v>44061</v>
      </c>
      <c r="E65" s="11">
        <f>INT(D65-C65)/365</f>
        <v>47.194520547945203</v>
      </c>
      <c r="F65" s="12" t="s">
        <v>2</v>
      </c>
      <c r="G65" s="13">
        <v>21132.799999999999</v>
      </c>
    </row>
    <row r="66" spans="1:7" x14ac:dyDescent="0.25">
      <c r="B66" s="22">
        <v>61</v>
      </c>
      <c r="C66" s="10">
        <v>29093</v>
      </c>
      <c r="D66" s="10">
        <v>44061</v>
      </c>
      <c r="E66" s="11">
        <f>INT(D66-C66)/365-1</f>
        <v>40.008219178082193</v>
      </c>
      <c r="F66" s="12" t="s">
        <v>2</v>
      </c>
      <c r="G66" s="13">
        <v>21132.799999999999</v>
      </c>
    </row>
    <row r="67" spans="1:7" x14ac:dyDescent="0.25">
      <c r="B67" s="22">
        <v>62</v>
      </c>
      <c r="C67" s="10">
        <v>26567</v>
      </c>
      <c r="D67" s="10">
        <v>44061</v>
      </c>
      <c r="E67" s="11">
        <f>INT(D67-C67)/365-1</f>
        <v>46.92876712328767</v>
      </c>
      <c r="F67" s="12" t="s">
        <v>2</v>
      </c>
      <c r="G67" s="13">
        <v>21132.799999999999</v>
      </c>
    </row>
    <row r="68" spans="1:7" x14ac:dyDescent="0.25">
      <c r="A68" s="2"/>
      <c r="B68" s="22">
        <v>63</v>
      </c>
      <c r="C68" s="10">
        <v>25298</v>
      </c>
      <c r="D68" s="10">
        <v>44061</v>
      </c>
      <c r="E68" s="11">
        <f>INT(D68-C68)/365</f>
        <v>51.405479452054792</v>
      </c>
      <c r="F68" s="12" t="s">
        <v>2</v>
      </c>
      <c r="G68" s="13">
        <v>21132.799999999999</v>
      </c>
    </row>
    <row r="69" spans="1:7" x14ac:dyDescent="0.25">
      <c r="B69" s="22">
        <v>64</v>
      </c>
      <c r="C69" s="10">
        <v>27248</v>
      </c>
      <c r="D69" s="10">
        <v>44061</v>
      </c>
      <c r="E69" s="11">
        <f>INT(D69-C69)/365-1</f>
        <v>45.063013698630137</v>
      </c>
      <c r="F69" s="12" t="s">
        <v>2</v>
      </c>
      <c r="G69" s="13">
        <v>21132.799999999999</v>
      </c>
    </row>
    <row r="70" spans="1:7" x14ac:dyDescent="0.25">
      <c r="B70" s="22">
        <v>65</v>
      </c>
      <c r="C70" s="10">
        <v>29829</v>
      </c>
      <c r="D70" s="10">
        <v>44061</v>
      </c>
      <c r="E70" s="11">
        <f>INT(D70-C70)/365-1</f>
        <v>37.991780821917807</v>
      </c>
      <c r="F70" s="12" t="s">
        <v>2</v>
      </c>
      <c r="G70" s="13">
        <v>21132.799999999999</v>
      </c>
    </row>
    <row r="71" spans="1:7" x14ac:dyDescent="0.25">
      <c r="B71" s="22">
        <v>66</v>
      </c>
      <c r="C71" s="10">
        <v>28693</v>
      </c>
      <c r="D71" s="10">
        <v>44061</v>
      </c>
      <c r="E71" s="11">
        <f>INT(D71-C71)/365</f>
        <v>42.104109589041094</v>
      </c>
      <c r="F71" s="12" t="s">
        <v>1</v>
      </c>
      <c r="G71" s="13">
        <v>21132.799999999999</v>
      </c>
    </row>
    <row r="72" spans="1:7" x14ac:dyDescent="0.25">
      <c r="B72" s="22">
        <v>67</v>
      </c>
      <c r="C72" s="10">
        <v>30195</v>
      </c>
      <c r="D72" s="10">
        <v>44061</v>
      </c>
      <c r="E72" s="11">
        <f>INT(D72-C72)/365-1</f>
        <v>36.989041095890414</v>
      </c>
      <c r="F72" s="12" t="s">
        <v>2</v>
      </c>
      <c r="G72" s="13">
        <v>21132.799999999999</v>
      </c>
    </row>
    <row r="73" spans="1:7" x14ac:dyDescent="0.25">
      <c r="A73" s="2"/>
      <c r="B73" s="22">
        <v>68</v>
      </c>
      <c r="C73" s="10">
        <v>31195</v>
      </c>
      <c r="D73" s="10">
        <v>44061</v>
      </c>
      <c r="E73" s="11">
        <f>INT(D73-C73)/365</f>
        <v>35.249315068493154</v>
      </c>
      <c r="F73" s="12" t="s">
        <v>2</v>
      </c>
      <c r="G73" s="13">
        <v>21132.799999999999</v>
      </c>
    </row>
    <row r="74" spans="1:7" x14ac:dyDescent="0.25">
      <c r="B74" s="22">
        <v>69</v>
      </c>
      <c r="C74" s="10">
        <v>25937</v>
      </c>
      <c r="D74" s="10">
        <v>44061</v>
      </c>
      <c r="E74" s="11">
        <f>INT(D74-C74)/365</f>
        <v>49.654794520547945</v>
      </c>
      <c r="F74" s="12" t="s">
        <v>1</v>
      </c>
      <c r="G74" s="13">
        <v>21132.799999999999</v>
      </c>
    </row>
    <row r="75" spans="1:7" x14ac:dyDescent="0.25">
      <c r="B75" s="22">
        <v>70</v>
      </c>
      <c r="C75" s="10">
        <v>32906</v>
      </c>
      <c r="D75" s="10">
        <v>44061</v>
      </c>
      <c r="E75" s="11">
        <f>INT(D75-C75)/365</f>
        <v>30.561643835616437</v>
      </c>
      <c r="F75" s="12" t="s">
        <v>1</v>
      </c>
      <c r="G75" s="13">
        <v>16908.32</v>
      </c>
    </row>
    <row r="76" spans="1:7" x14ac:dyDescent="0.25">
      <c r="B76" s="22">
        <v>71</v>
      </c>
      <c r="C76" s="10">
        <v>17927</v>
      </c>
      <c r="D76" s="10">
        <v>44061</v>
      </c>
      <c r="E76" s="11">
        <f>INT(D76-C76)/365</f>
        <v>71.599999999999994</v>
      </c>
      <c r="F76" s="12" t="s">
        <v>1</v>
      </c>
      <c r="G76" s="13">
        <v>16908.32</v>
      </c>
    </row>
    <row r="77" spans="1:7" x14ac:dyDescent="0.25">
      <c r="B77" s="22">
        <v>72</v>
      </c>
      <c r="C77" s="10">
        <v>34392</v>
      </c>
      <c r="D77" s="10">
        <v>44061</v>
      </c>
      <c r="E77" s="11">
        <f>INT(D77-C77)/365</f>
        <v>26.490410958904111</v>
      </c>
      <c r="F77" s="12" t="s">
        <v>2</v>
      </c>
      <c r="G77" s="13">
        <v>16908.32</v>
      </c>
    </row>
    <row r="78" spans="1:7" x14ac:dyDescent="0.25">
      <c r="B78" s="22">
        <v>73</v>
      </c>
      <c r="C78" s="10">
        <v>24662</v>
      </c>
      <c r="D78" s="10">
        <v>44061</v>
      </c>
      <c r="E78" s="11">
        <f>INT(D78-C78)/365</f>
        <v>53.147945205479452</v>
      </c>
      <c r="F78" s="12" t="s">
        <v>1</v>
      </c>
      <c r="G78" s="13">
        <v>16908.32</v>
      </c>
    </row>
    <row r="79" spans="1:7" x14ac:dyDescent="0.25">
      <c r="B79" s="22">
        <v>74</v>
      </c>
      <c r="C79" s="10">
        <v>32029</v>
      </c>
      <c r="D79" s="10">
        <v>44061</v>
      </c>
      <c r="E79" s="11">
        <f>INT(D79-C79)/365-1</f>
        <v>31.964383561643835</v>
      </c>
      <c r="F79" s="12" t="s">
        <v>2</v>
      </c>
      <c r="G79" s="13">
        <v>16908.32</v>
      </c>
    </row>
    <row r="80" spans="1:7" x14ac:dyDescent="0.25">
      <c r="A80" s="2"/>
      <c r="B80" s="22">
        <v>75</v>
      </c>
      <c r="C80" s="10">
        <v>33343</v>
      </c>
      <c r="D80" s="10">
        <v>44061</v>
      </c>
      <c r="E80" s="11">
        <f>INT(D80-C80)/365</f>
        <v>29.364383561643837</v>
      </c>
      <c r="F80" s="12" t="s">
        <v>1</v>
      </c>
      <c r="G80" s="13">
        <v>16908.32</v>
      </c>
    </row>
    <row r="81" spans="1:8" x14ac:dyDescent="0.25">
      <c r="B81" s="22">
        <v>76</v>
      </c>
      <c r="C81" s="10">
        <v>26605</v>
      </c>
      <c r="D81" s="10">
        <v>44061</v>
      </c>
      <c r="E81" s="11">
        <f>INT(D81-C81)/365-1</f>
        <v>46.824657534246576</v>
      </c>
      <c r="F81" s="12" t="s">
        <v>1</v>
      </c>
      <c r="G81" s="13">
        <v>16908.32</v>
      </c>
    </row>
    <row r="82" spans="1:8" x14ac:dyDescent="0.25">
      <c r="B82" s="22">
        <v>77</v>
      </c>
      <c r="C82" s="10">
        <v>32362</v>
      </c>
      <c r="D82" s="10">
        <v>44061</v>
      </c>
      <c r="E82" s="11">
        <f>INT(D82-C82)/365-1</f>
        <v>31.052054794520551</v>
      </c>
      <c r="F82" s="12" t="s">
        <v>1</v>
      </c>
      <c r="G82" s="13">
        <v>16908.32</v>
      </c>
    </row>
    <row r="83" spans="1:8" x14ac:dyDescent="0.25">
      <c r="B83" s="22">
        <v>78</v>
      </c>
      <c r="C83" s="10">
        <v>34069</v>
      </c>
      <c r="D83" s="10">
        <v>44061</v>
      </c>
      <c r="E83" s="11">
        <f>INT(D83-C83)/365</f>
        <v>27.375342465753423</v>
      </c>
      <c r="F83" s="12" t="s">
        <v>1</v>
      </c>
      <c r="G83" s="13">
        <v>11138.4</v>
      </c>
    </row>
    <row r="84" spans="1:8" x14ac:dyDescent="0.25">
      <c r="A84" s="2"/>
      <c r="B84" s="22">
        <v>79</v>
      </c>
      <c r="C84" s="10">
        <v>31509</v>
      </c>
      <c r="D84" s="10">
        <v>44061</v>
      </c>
      <c r="E84" s="11">
        <f>INT(D84-C84)/365</f>
        <v>34.389041095890413</v>
      </c>
      <c r="F84" s="12" t="s">
        <v>2</v>
      </c>
      <c r="G84" s="13">
        <v>10608</v>
      </c>
    </row>
    <row r="85" spans="1:8" x14ac:dyDescent="0.25">
      <c r="B85" s="22">
        <v>80</v>
      </c>
      <c r="C85" s="10">
        <v>23769</v>
      </c>
      <c r="D85" s="10">
        <v>44061</v>
      </c>
      <c r="E85" s="11">
        <f>INT(D85-C85)/365</f>
        <v>55.594520547945208</v>
      </c>
      <c r="F85" s="12" t="s">
        <v>1</v>
      </c>
      <c r="G85" s="13">
        <v>10608</v>
      </c>
    </row>
    <row r="86" spans="1:8" ht="15.75" thickBot="1" x14ac:dyDescent="0.3">
      <c r="B86" s="23">
        <v>81</v>
      </c>
      <c r="C86" s="14">
        <v>18502</v>
      </c>
      <c r="D86" s="14">
        <v>44061</v>
      </c>
      <c r="E86" s="15">
        <f>INT(D86-C86)/365-1</f>
        <v>69.024657534246572</v>
      </c>
      <c r="F86" s="16" t="s">
        <v>1</v>
      </c>
      <c r="G86" s="17">
        <v>10608</v>
      </c>
    </row>
    <row r="87" spans="1:8" ht="6.75" customHeight="1" x14ac:dyDescent="0.25"/>
    <row r="88" spans="1:8" ht="24" customHeight="1" x14ac:dyDescent="0.25">
      <c r="B88" s="26" t="s">
        <v>12</v>
      </c>
      <c r="C88" s="26"/>
      <c r="D88" s="26"/>
      <c r="E88" s="26"/>
      <c r="F88" s="26"/>
      <c r="G88" s="26"/>
      <c r="H88" s="18"/>
    </row>
    <row r="89" spans="1:8" x14ac:dyDescent="0.25">
      <c r="B89" s="27" t="s">
        <v>10</v>
      </c>
      <c r="C89" s="27"/>
      <c r="D89" s="27"/>
      <c r="E89" s="27"/>
      <c r="F89" s="27"/>
      <c r="G89" s="27"/>
      <c r="H89" s="20"/>
    </row>
    <row r="90" spans="1:8" x14ac:dyDescent="0.25">
      <c r="B90" s="28" t="s">
        <v>11</v>
      </c>
      <c r="C90" s="28"/>
      <c r="D90" s="28"/>
      <c r="E90" s="28"/>
      <c r="F90" s="28"/>
      <c r="G90" s="28"/>
      <c r="H90" s="19"/>
    </row>
  </sheetData>
  <mergeCells count="5">
    <mergeCell ref="E2:G2"/>
    <mergeCell ref="B4:G4"/>
    <mergeCell ref="B88:G88"/>
    <mergeCell ref="B89:G89"/>
    <mergeCell ref="B90:G9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2020-07-27T19:42:58Z</cp:lastPrinted>
  <dcterms:created xsi:type="dcterms:W3CDTF">2020-07-27T19:15:49Z</dcterms:created>
  <dcterms:modified xsi:type="dcterms:W3CDTF">2020-08-03T17:47:34Z</dcterms:modified>
</cp:coreProperties>
</file>