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1\2QDIC21\"/>
    </mc:Choice>
  </mc:AlternateContent>
  <bookViews>
    <workbookView xWindow="0" yWindow="0" windowWidth="25200" windowHeight="1243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7" i="1" l="1"/>
  <c r="D118" i="1"/>
  <c r="E118" i="1"/>
  <c r="F118" i="1"/>
  <c r="G118" i="1"/>
  <c r="H118" i="1"/>
  <c r="C118" i="1"/>
</calcChain>
</file>

<file path=xl/sharedStrings.xml><?xml version="1.0" encoding="utf-8"?>
<sst xmlns="http://schemas.openxmlformats.org/spreadsheetml/2006/main" count="332" uniqueCount="203">
  <si>
    <t>Reg Pat IMSS: R1326894380</t>
  </si>
  <si>
    <t>Código</t>
  </si>
  <si>
    <t>Empleado</t>
  </si>
  <si>
    <t>Prima de vac. a tiempo</t>
  </si>
  <si>
    <t>*TOTAL* *PERCEPCIONES*</t>
  </si>
  <si>
    <t>I.S.R. (mes)</t>
  </si>
  <si>
    <t>Ajuste al neto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</si>
  <si>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</si>
  <si>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</si>
  <si>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</si>
  <si>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</si>
  <si>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</si>
  <si>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</si>
  <si>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</si>
  <si>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</si>
  <si>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</si>
  <si>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</si>
  <si>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</si>
  <si>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</si>
  <si>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</si>
  <si>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</si>
  <si>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</si>
  <si>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</si>
  <si>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</si>
  <si>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</si>
  <si>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</si>
  <si>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</si>
  <si>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</si>
  <si>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</si>
  <si>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</si>
  <si>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</si>
  <si>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</si>
  <si>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</si>
  <si>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</si>
  <si>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</si>
  <si>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</si>
  <si>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</si>
  <si>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</si>
  <si>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</si>
  <si>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</si>
  <si>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</si>
  <si>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</si>
  <si>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</si>
  <si>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</si>
  <si>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</si>
  <si>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</si>
  <si>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</si>
  <si>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</si>
  <si>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</si>
  <si>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</si>
  <si>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</si>
  <si>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</si>
  <si>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</si>
  <si>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</si>
  <si>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</si>
  <si>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</si>
  <si>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</si>
  <si>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</si>
  <si>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</si>
  <si>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</si>
  <si>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</si>
  <si>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</si>
  <si>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</si>
  <si>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</si>
  <si>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</si>
  <si>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</si>
  <si>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</si>
  <si>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</si>
  <si>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</si>
  <si>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</si>
  <si>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</si>
  <si>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</si>
  <si>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</si>
  <si>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</si>
  <si>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</si>
  <si>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</si>
  <si>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</si>
  <si>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</si>
  <si>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</si>
  <si>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</si>
  <si>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</si>
  <si>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</si>
  <si>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</si>
  <si>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</si>
  <si>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</si>
  <si>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</si>
  <si>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</si>
  <si>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</si>
  <si>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</si>
  <si>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</si>
  <si>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</si>
  <si>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</si>
  <si>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</si>
  <si>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</si>
  <si>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</si>
  <si>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</si>
  <si>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</si>
  <si>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</si>
  <si>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</si>
  <si>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</si>
  <si>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</si>
  <si>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</si>
  <si>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</si>
  <si>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</si>
  <si>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</si>
  <si>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</si>
  <si>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</si>
  <si>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</si>
  <si>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</si>
  <si>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</si>
  <si>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</si>
  <si>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</si>
  <si>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</si>
  <si>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</si>
  <si>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</si>
  <si>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</si>
  <si>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</si>
  <si>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</si>
  <si>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</si>
  <si>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</si>
  <si>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</si>
  <si>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</si>
  <si>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</si>
  <si>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</si>
  <si>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</si>
  <si>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</si>
  <si>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</si>
  <si>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</si>
  <si>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</si>
  <si>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</si>
  <si>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</si>
  <si>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</si>
  <si>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</si>
  <si>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</si>
  <si>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</si>
  <si>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</si>
  <si>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</si>
  <si>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</si>
  <si>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</si>
  <si>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</si>
  <si>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</si>
  <si>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</si>
  <si>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</si>
  <si>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</si>
  <si>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</si>
  <si>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</si>
  <si>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</si>
  <si>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</si>
  <si>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</si>
  <si>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</si>
  <si>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</si>
  <si>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</si>
  <si>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</si>
  <si>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</si>
  <si>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</si>
  <si>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</si>
  <si>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</si>
  <si>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</si>
  <si>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</si>
  <si>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</si>
  <si>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</si>
  <si>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</si>
  <si>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</si>
  <si>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</si>
  <si>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</si>
  <si>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</si>
  <si>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</si>
  <si>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</si>
  <si>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</si>
  <si>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</si>
  <si>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</si>
  <si>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</si>
  <si>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</si>
  <si>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</si>
  <si>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</si>
  <si>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</si>
  <si>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</si>
  <si>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</si>
  <si>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</si>
  <si>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</si>
  <si>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</si>
  <si>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</si>
  <si>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</si>
  <si>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</si>
  <si>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</si>
  <si>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</si>
  <si>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</si>
  <si>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</si>
  <si>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</si>
  <si>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</si>
  <si>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</si>
  <si>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</si>
  <si>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</si>
  <si>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</si>
  <si>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</si>
  <si>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</si>
  <si>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Extraordinario 49 del 22/12/2021 al 22/12/2021 PERSONAL DE BASE</t>
  </si>
  <si>
    <t>PRIMA VACACIONAL SEGUNDO PERIODO 2021</t>
  </si>
  <si>
    <t>AUTORIZÓ:</t>
  </si>
  <si>
    <t>MANUEL ALEJANDRO MURILLO GUTIÉRREZ</t>
  </si>
  <si>
    <t xml:space="preserve">HUGO PULIDO MACIEL </t>
  </si>
  <si>
    <t>SECRETARIO EJECUTIVO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</si>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</sst>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FD"/>
      </left>
      <right/>
      <top/>
      <bottom/>
      <diagonal/>
    </border>
  </borders>
  <cellStyleXfs count="6057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9" fontId="2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19" fillId="0" borderId="0" xfId="0" applyNumberFormat="1" applyFont="1"/>
    <xf numFmtId="49" fontId="19" fillId="0" borderId="0" xfId="0" applyNumberFormat="1" applyFont="1"/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4" fillId="33" borderId="10" xfId="0" applyNumberFormat="1" applyFont="1" applyFill="1" applyBorder="1" applyAlignment="1">
      <alignment horizontal="center" wrapText="1"/>
    </xf>
    <xf numFmtId="164" fontId="24" fillId="33" borderId="10" xfId="0" applyNumberFormat="1" applyFont="1" applyFill="1" applyBorder="1" applyAlignment="1">
      <alignment horizontal="center" wrapText="1"/>
    </xf>
    <xf numFmtId="164" fontId="25" fillId="33" borderId="10" xfId="0" applyNumberFormat="1" applyFont="1" applyFill="1" applyBorder="1" applyAlignment="1">
      <alignment horizontal="center" wrapText="1"/>
    </xf>
    <xf numFmtId="164" fontId="26" fillId="33" borderId="10" xfId="0" applyNumberFormat="1" applyFont="1" applyFill="1" applyBorder="1" applyAlignment="1">
      <alignment horizontal="center" wrapText="1"/>
    </xf>
    <xf numFmtId="49" fontId="24" fillId="0" borderId="0" xfId="0" applyNumberFormat="1" applyFont="1"/>
    <xf numFmtId="49" fontId="19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164" fontId="24" fillId="0" borderId="0" xfId="0" applyNumberFormat="1" applyFont="1"/>
    <xf numFmtId="0" fontId="0" fillId="0" borderId="0" xfId="0" applyAlignment="1"/>
    <xf numFmtId="49" fontId="22" fillId="0" borderId="0" xfId="0" applyNumberFormat="1" applyFont="1" applyBorder="1" applyAlignment="1"/>
    <xf numFmtId="164" fontId="32" fillId="0" borderId="0" xfId="0" applyNumberFormat="1" applyFont="1" applyAlignment="1">
      <alignment vertical="center"/>
    </xf>
    <xf numFmtId="0" fontId="24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22" fillId="0" borderId="0" xfId="0" applyNumberFormat="1" applyFont="1" applyAlignment="1"/>
    <xf numFmtId="164" fontId="21" fillId="0" borderId="0" xfId="0" applyNumberFormat="1" applyFont="1" applyAlignment="1"/>
    <xf numFmtId="0" fontId="0" fillId="0" borderId="0" xfId="0"/>
    <xf numFmtId="164" fontId="19" fillId="0" borderId="0" xfId="0" applyNumberFormat="1" applyFont="1"/>
    <xf numFmtId="49" fontId="19" fillId="0" borderId="0" xfId="0" applyNumberFormat="1" applyFont="1"/>
    <xf numFmtId="164" fontId="19" fillId="0" borderId="0" xfId="0" applyNumberFormat="1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164" fontId="31" fillId="0" borderId="0" xfId="0" applyNumberFormat="1" applyFont="1" applyAlignment="1">
      <alignment horizontal="right"/>
    </xf>
  </cellXfs>
  <cellStyles count="60572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14" xfId="60541"/>
    <cellStyle name="20% - Énfasis1 15" xfId="60556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14" xfId="60543"/>
    <cellStyle name="20% - Énfasis2 15" xfId="60558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14" xfId="60545"/>
    <cellStyle name="20% - Énfasis3 15" xfId="60560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14" xfId="60547"/>
    <cellStyle name="20% - Énfasis4 15" xfId="60562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14" xfId="60549"/>
    <cellStyle name="20% - Énfasis5 15" xfId="60564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14" xfId="60551"/>
    <cellStyle name="20% - Énfasis6 15" xfId="60566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14" xfId="60542"/>
    <cellStyle name="40% - Énfasis1 15" xfId="60557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14" xfId="60544"/>
    <cellStyle name="40% - Énfasis2 15" xfId="60559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14" xfId="60546"/>
    <cellStyle name="40% - Énfasis3 15" xfId="60561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14" xfId="60548"/>
    <cellStyle name="40% - Énfasis4 15" xfId="60563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14" xfId="60550"/>
    <cellStyle name="40% - Énfasis5 15" xfId="60565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14" xfId="60552"/>
    <cellStyle name="40% - Énfasis6 15" xfId="60567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 2" xfId="60569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60554"/>
    <cellStyle name="Millares 26" xfId="41"/>
    <cellStyle name="Millares 27" xfId="60568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15" xfId="60570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60537"/>
    <cellStyle name="Normal 34" xfId="60538"/>
    <cellStyle name="Normal 35" xfId="60553"/>
    <cellStyle name="Normal 36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15" xfId="60540"/>
    <cellStyle name="Notas 16" xfId="60555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7 2" xfId="60571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9"/>
    <cellStyle name="Título 5" xfId="219"/>
    <cellStyle name="Total" xfId="15" builtinId="25" customBuiltin="1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Normal="100" workbookViewId="0">
      <pane xSplit="2" ySplit="5" topLeftCell="C135" activePane="bottomRight" state="frozen"/>
      <selection pane="topRight" activeCell="C1" sqref="C1"/>
      <selection pane="bottomLeft" activeCell="A9" sqref="A9"/>
      <selection pane="bottomRight" activeCell="M149" sqref="M14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5.7109375" style="1" customWidth="1"/>
    <col min="5" max="5" width="12.7109375" style="1" customWidth="1"/>
    <col min="6" max="6" width="10.5703125" style="1" customWidth="1"/>
    <col min="7" max="8" width="15.7109375" style="1" customWidth="1"/>
    <col min="9" max="16384" width="11.42578125" style="1"/>
  </cols>
  <sheetData>
    <row r="1" spans="1:10" ht="18" customHeight="1" x14ac:dyDescent="0.25">
      <c r="A1" s="5"/>
      <c r="B1" s="21" t="s">
        <v>194</v>
      </c>
      <c r="C1" s="14"/>
      <c r="D1" s="14"/>
      <c r="E1" s="14"/>
      <c r="F1" s="14"/>
      <c r="G1" s="32" t="s">
        <v>0</v>
      </c>
      <c r="H1" s="32"/>
    </row>
    <row r="2" spans="1:10" ht="24.95" customHeight="1" x14ac:dyDescent="0.2">
      <c r="A2" s="29" t="s">
        <v>195</v>
      </c>
      <c r="B2" s="29"/>
      <c r="C2" s="29"/>
      <c r="D2" s="29"/>
      <c r="E2" s="29"/>
      <c r="F2" s="29"/>
      <c r="G2" s="29"/>
      <c r="H2" s="29"/>
      <c r="I2" s="16"/>
    </row>
    <row r="3" spans="1:10" ht="18" x14ac:dyDescent="0.25">
      <c r="A3" s="30" t="s">
        <v>196</v>
      </c>
      <c r="B3" s="30"/>
      <c r="C3" s="30"/>
      <c r="D3" s="30"/>
      <c r="E3" s="30"/>
      <c r="F3" s="30"/>
      <c r="G3" s="30"/>
      <c r="H3" s="30"/>
      <c r="I3" s="20"/>
    </row>
    <row r="4" spans="1:10" ht="18" x14ac:dyDescent="0.25">
      <c r="A4" s="31" t="s">
        <v>197</v>
      </c>
      <c r="B4" s="31"/>
      <c r="C4" s="31"/>
      <c r="D4" s="31"/>
      <c r="E4" s="31"/>
      <c r="F4" s="31"/>
      <c r="G4" s="31"/>
      <c r="H4" s="31"/>
      <c r="I4" s="15"/>
    </row>
    <row r="5" spans="1:10" s="3" customFormat="1" ht="30" customHeight="1" thickBot="1" x14ac:dyDescent="0.25">
      <c r="A5" s="6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7" t="s">
        <v>6</v>
      </c>
      <c r="G5" s="8" t="s">
        <v>7</v>
      </c>
      <c r="H5" s="9" t="s">
        <v>8</v>
      </c>
      <c r="I5" s="18"/>
      <c r="J5" s="25"/>
    </row>
    <row r="6" spans="1:10" ht="12" thickTop="1" x14ac:dyDescent="0.2">
      <c r="A6" s="10" t="s">
        <v>9</v>
      </c>
    </row>
    <row r="7" spans="1:10" x14ac:dyDescent="0.2">
      <c r="A7" s="2" t="s">
        <v>10</v>
      </c>
      <c r="B7" s="1" t="s">
        <v>11</v>
      </c>
      <c r="C7" s="1">
        <v>1948.98</v>
      </c>
      <c r="D7" s="1">
        <v>1948.98</v>
      </c>
      <c r="E7" s="1">
        <v>416.3</v>
      </c>
      <c r="F7" s="1">
        <v>-0.12</v>
      </c>
      <c r="G7" s="1">
        <v>416.18</v>
      </c>
      <c r="H7" s="1">
        <v>1532.8</v>
      </c>
    </row>
    <row r="8" spans="1:10" x14ac:dyDescent="0.2">
      <c r="A8" s="2" t="s">
        <v>12</v>
      </c>
      <c r="B8" s="1" t="s">
        <v>13</v>
      </c>
      <c r="C8" s="1">
        <v>3167.03</v>
      </c>
      <c r="D8" s="1">
        <v>3167.03</v>
      </c>
      <c r="E8" s="1">
        <v>744.89</v>
      </c>
      <c r="F8" s="1">
        <v>-0.06</v>
      </c>
      <c r="G8" s="1">
        <v>744.83</v>
      </c>
      <c r="H8" s="1">
        <v>2422.1999999999998</v>
      </c>
    </row>
    <row r="9" spans="1:10" x14ac:dyDescent="0.2">
      <c r="A9" s="2" t="s">
        <v>14</v>
      </c>
      <c r="B9" s="1" t="s">
        <v>15</v>
      </c>
      <c r="C9" s="1">
        <v>1948.98</v>
      </c>
      <c r="D9" s="1">
        <v>1948.98</v>
      </c>
      <c r="E9" s="1">
        <v>416.3</v>
      </c>
      <c r="F9" s="1">
        <v>0.08</v>
      </c>
      <c r="G9" s="1">
        <v>416.38</v>
      </c>
      <c r="H9" s="1">
        <v>1532.6</v>
      </c>
    </row>
    <row r="10" spans="1:10" x14ac:dyDescent="0.2">
      <c r="A10" s="2" t="s">
        <v>16</v>
      </c>
      <c r="B10" s="1" t="s">
        <v>17</v>
      </c>
      <c r="C10" s="1">
        <v>1948.98</v>
      </c>
      <c r="D10" s="1">
        <v>1948.98</v>
      </c>
      <c r="E10" s="1">
        <v>416.3</v>
      </c>
      <c r="F10" s="1">
        <v>-0.32</v>
      </c>
      <c r="G10" s="1">
        <v>415.98</v>
      </c>
      <c r="H10" s="1">
        <v>1533</v>
      </c>
    </row>
    <row r="11" spans="1:10" x14ac:dyDescent="0.2">
      <c r="A11" s="2" t="s">
        <v>18</v>
      </c>
      <c r="B11" s="1" t="s">
        <v>19</v>
      </c>
      <c r="C11" s="1">
        <v>10715.78</v>
      </c>
      <c r="D11" s="1">
        <v>10715.78</v>
      </c>
      <c r="E11" s="1">
        <v>3643.36</v>
      </c>
      <c r="F11" s="1">
        <v>0.02</v>
      </c>
      <c r="G11" s="1">
        <v>3643.38</v>
      </c>
      <c r="H11" s="1">
        <v>7072.4</v>
      </c>
    </row>
    <row r="12" spans="1:10" x14ac:dyDescent="0.2">
      <c r="A12" s="2" t="s">
        <v>20</v>
      </c>
      <c r="B12" s="1" t="s">
        <v>21</v>
      </c>
      <c r="C12" s="1">
        <v>10715.78</v>
      </c>
      <c r="D12" s="1">
        <v>10715.78</v>
      </c>
      <c r="E12" s="1">
        <v>3643.36</v>
      </c>
      <c r="F12" s="1">
        <v>0.02</v>
      </c>
      <c r="G12" s="1">
        <v>3643.38</v>
      </c>
      <c r="H12" s="1">
        <v>7072.4</v>
      </c>
    </row>
    <row r="13" spans="1:10" x14ac:dyDescent="0.2">
      <c r="A13" s="2" t="s">
        <v>22</v>
      </c>
      <c r="B13" s="1" t="s">
        <v>23</v>
      </c>
      <c r="C13" s="1">
        <v>3167.0369999999998</v>
      </c>
      <c r="D13" s="1">
        <v>3167.0369999999998</v>
      </c>
      <c r="E13" s="1">
        <v>744.89</v>
      </c>
      <c r="F13" s="1">
        <v>0.15</v>
      </c>
      <c r="G13" s="1">
        <v>745.04</v>
      </c>
      <c r="H13" s="1">
        <v>2422</v>
      </c>
    </row>
    <row r="14" spans="1:10" x14ac:dyDescent="0.2">
      <c r="A14" s="2" t="s">
        <v>24</v>
      </c>
      <c r="B14" s="1" t="s">
        <v>25</v>
      </c>
      <c r="C14" s="1">
        <v>10715.78</v>
      </c>
      <c r="D14" s="1">
        <v>10715.78</v>
      </c>
      <c r="E14" s="1">
        <v>3643.36</v>
      </c>
      <c r="F14" s="1">
        <v>0.02</v>
      </c>
      <c r="G14" s="1">
        <v>3643.38</v>
      </c>
      <c r="H14" s="1">
        <v>7072.4</v>
      </c>
    </row>
    <row r="15" spans="1:10" x14ac:dyDescent="0.2">
      <c r="A15" s="2" t="s">
        <v>26</v>
      </c>
      <c r="B15" s="1" t="s">
        <v>27</v>
      </c>
      <c r="C15" s="1">
        <v>3167.03</v>
      </c>
      <c r="D15" s="1">
        <v>3167.03</v>
      </c>
      <c r="E15" s="1">
        <v>744.89</v>
      </c>
      <c r="F15" s="1">
        <v>-0.06</v>
      </c>
      <c r="G15" s="1">
        <v>744.83</v>
      </c>
      <c r="H15" s="1">
        <v>2422.1999999999998</v>
      </c>
    </row>
    <row r="16" spans="1:10" x14ac:dyDescent="0.2">
      <c r="A16" s="2" t="s">
        <v>28</v>
      </c>
      <c r="B16" s="1" t="s">
        <v>29</v>
      </c>
      <c r="C16" s="1">
        <v>3167.03</v>
      </c>
      <c r="D16" s="1">
        <v>3167.03</v>
      </c>
      <c r="E16" s="1">
        <v>744.89</v>
      </c>
      <c r="F16" s="1">
        <v>0.14000000000000001</v>
      </c>
      <c r="G16" s="1">
        <v>745.03</v>
      </c>
      <c r="H16" s="1">
        <v>2422</v>
      </c>
    </row>
    <row r="17" spans="1:8" x14ac:dyDescent="0.2">
      <c r="A17" s="2" t="s">
        <v>30</v>
      </c>
      <c r="B17" s="1" t="s">
        <v>31</v>
      </c>
      <c r="C17" s="1">
        <v>1948.98</v>
      </c>
      <c r="D17" s="1">
        <v>1948.98</v>
      </c>
      <c r="E17" s="1">
        <v>416.3</v>
      </c>
      <c r="F17" s="1">
        <v>0.08</v>
      </c>
      <c r="G17" s="1">
        <v>416.38</v>
      </c>
      <c r="H17" s="1">
        <v>1532.6</v>
      </c>
    </row>
    <row r="18" spans="1:8" x14ac:dyDescent="0.2">
      <c r="A18" s="2" t="s">
        <v>32</v>
      </c>
      <c r="B18" s="1" t="s">
        <v>33</v>
      </c>
      <c r="C18" s="1">
        <v>10715.78</v>
      </c>
      <c r="D18" s="1">
        <v>10715.78</v>
      </c>
      <c r="E18" s="1">
        <v>3643.36</v>
      </c>
      <c r="F18" s="1">
        <v>-0.18</v>
      </c>
      <c r="G18" s="1">
        <v>3643.18</v>
      </c>
      <c r="H18" s="1">
        <v>7072.6</v>
      </c>
    </row>
    <row r="19" spans="1:8" x14ac:dyDescent="0.2">
      <c r="A19" s="2" t="s">
        <v>34</v>
      </c>
      <c r="B19" s="1" t="s">
        <v>35</v>
      </c>
      <c r="C19" s="1">
        <v>10715.78</v>
      </c>
      <c r="D19" s="1">
        <v>10715.78</v>
      </c>
      <c r="E19" s="1">
        <v>3643.36</v>
      </c>
      <c r="F19" s="1">
        <v>0.02</v>
      </c>
      <c r="G19" s="1">
        <v>3643.38</v>
      </c>
      <c r="H19" s="1">
        <v>7072.4</v>
      </c>
    </row>
    <row r="20" spans="1:8" x14ac:dyDescent="0.2">
      <c r="A20" s="2" t="s">
        <v>36</v>
      </c>
      <c r="B20" s="1" t="s">
        <v>37</v>
      </c>
      <c r="C20" s="1">
        <v>10715.78</v>
      </c>
      <c r="D20" s="1">
        <v>10715.78</v>
      </c>
      <c r="E20" s="1">
        <v>3643.36</v>
      </c>
      <c r="F20" s="1">
        <v>0.02</v>
      </c>
      <c r="G20" s="1">
        <v>3643.38</v>
      </c>
      <c r="H20" s="1">
        <v>7072.4</v>
      </c>
    </row>
    <row r="21" spans="1:8" x14ac:dyDescent="0.2">
      <c r="A21" s="2" t="s">
        <v>38</v>
      </c>
      <c r="B21" s="1" t="s">
        <v>39</v>
      </c>
      <c r="C21" s="1">
        <v>3167.03</v>
      </c>
      <c r="D21" s="1">
        <v>3167.03</v>
      </c>
      <c r="E21" s="1">
        <v>744.89</v>
      </c>
      <c r="F21" s="1">
        <v>-0.26</v>
      </c>
      <c r="G21" s="1">
        <v>744.63</v>
      </c>
      <c r="H21" s="1">
        <v>2422.4</v>
      </c>
    </row>
    <row r="22" spans="1:8" x14ac:dyDescent="0.2">
      <c r="A22" s="2" t="s">
        <v>40</v>
      </c>
      <c r="B22" s="1" t="s">
        <v>41</v>
      </c>
      <c r="C22" s="1">
        <v>3167.03</v>
      </c>
      <c r="D22" s="1">
        <v>3167.03</v>
      </c>
      <c r="E22" s="1">
        <v>744.89</v>
      </c>
      <c r="F22" s="1">
        <v>-0.06</v>
      </c>
      <c r="G22" s="1">
        <v>744.83</v>
      </c>
      <c r="H22" s="1">
        <v>2422.1999999999998</v>
      </c>
    </row>
    <row r="23" spans="1:8" x14ac:dyDescent="0.2">
      <c r="A23" s="2" t="s">
        <v>42</v>
      </c>
      <c r="B23" s="1" t="s">
        <v>43</v>
      </c>
      <c r="C23" s="1">
        <v>1948.98</v>
      </c>
      <c r="D23" s="1">
        <v>1948.98</v>
      </c>
      <c r="E23" s="1">
        <v>416.3</v>
      </c>
      <c r="F23" s="1">
        <v>-0.12</v>
      </c>
      <c r="G23" s="1">
        <v>416.18</v>
      </c>
      <c r="H23" s="1">
        <v>1532.8</v>
      </c>
    </row>
    <row r="24" spans="1:8" s="4" customFormat="1" x14ac:dyDescent="0.2">
      <c r="A24" s="12" t="s">
        <v>44</v>
      </c>
      <c r="B24" s="17">
        <v>17</v>
      </c>
      <c r="C24" s="4" t="s">
        <v>45</v>
      </c>
      <c r="D24" s="4" t="s">
        <v>45</v>
      </c>
      <c r="E24" s="4" t="s">
        <v>45</v>
      </c>
      <c r="F24" s="4" t="s">
        <v>45</v>
      </c>
      <c r="G24" s="4" t="s">
        <v>45</v>
      </c>
      <c r="H24" s="4" t="s">
        <v>45</v>
      </c>
    </row>
    <row r="25" spans="1:8" x14ac:dyDescent="0.2">
      <c r="C25" s="13">
        <v>93041.767000000007</v>
      </c>
      <c r="D25" s="13">
        <v>93041.767000000007</v>
      </c>
      <c r="E25" s="13">
        <v>28411</v>
      </c>
      <c r="F25" s="13">
        <v>-0.63</v>
      </c>
      <c r="G25" s="13">
        <v>28410.37</v>
      </c>
      <c r="H25" s="13">
        <v>64631.4</v>
      </c>
    </row>
    <row r="27" spans="1:8" x14ac:dyDescent="0.2">
      <c r="A27" s="10" t="s">
        <v>46</v>
      </c>
    </row>
    <row r="28" spans="1:8" x14ac:dyDescent="0.2">
      <c r="A28" s="2" t="s">
        <v>47</v>
      </c>
      <c r="B28" s="1" t="s">
        <v>48</v>
      </c>
      <c r="C28" s="1">
        <v>3167.03</v>
      </c>
      <c r="D28" s="1">
        <v>3167.03</v>
      </c>
      <c r="E28" s="1">
        <v>744.89</v>
      </c>
      <c r="F28" s="1">
        <v>-0.06</v>
      </c>
      <c r="G28" s="1">
        <v>744.83</v>
      </c>
      <c r="H28" s="1">
        <v>2422.1999999999998</v>
      </c>
    </row>
    <row r="29" spans="1:8" s="4" customFormat="1" x14ac:dyDescent="0.2">
      <c r="A29" s="12" t="s">
        <v>44</v>
      </c>
      <c r="B29" s="17">
        <v>1</v>
      </c>
      <c r="C29" s="4" t="s">
        <v>45</v>
      </c>
      <c r="D29" s="4" t="s">
        <v>45</v>
      </c>
      <c r="E29" s="4" t="s">
        <v>45</v>
      </c>
      <c r="F29" s="4" t="s">
        <v>45</v>
      </c>
      <c r="G29" s="4" t="s">
        <v>45</v>
      </c>
      <c r="H29" s="4" t="s">
        <v>45</v>
      </c>
    </row>
    <row r="30" spans="1:8" x14ac:dyDescent="0.2">
      <c r="C30" s="13">
        <v>3167.03</v>
      </c>
      <c r="D30" s="13">
        <v>3167.03</v>
      </c>
      <c r="E30" s="13">
        <v>744.89</v>
      </c>
      <c r="F30" s="13">
        <v>-0.06</v>
      </c>
      <c r="G30" s="13">
        <v>744.83</v>
      </c>
      <c r="H30" s="13">
        <v>2422.1999999999998</v>
      </c>
    </row>
    <row r="32" spans="1:8" x14ac:dyDescent="0.2">
      <c r="A32" s="10" t="s">
        <v>49</v>
      </c>
    </row>
    <row r="33" spans="1:8" x14ac:dyDescent="0.2">
      <c r="A33" s="2" t="s">
        <v>50</v>
      </c>
      <c r="B33" s="1" t="s">
        <v>51</v>
      </c>
      <c r="C33" s="1">
        <v>2435.9</v>
      </c>
      <c r="D33" s="1">
        <v>2435.9</v>
      </c>
      <c r="E33" s="1">
        <v>572.91999999999996</v>
      </c>
      <c r="F33" s="1">
        <v>-0.02</v>
      </c>
      <c r="G33" s="1">
        <v>572.9</v>
      </c>
      <c r="H33" s="1">
        <v>1863</v>
      </c>
    </row>
    <row r="34" spans="1:8" x14ac:dyDescent="0.2">
      <c r="A34" s="2" t="s">
        <v>52</v>
      </c>
      <c r="B34" s="1" t="s">
        <v>53</v>
      </c>
      <c r="C34" s="1">
        <v>17358.490000000002</v>
      </c>
      <c r="D34" s="1">
        <v>17358.490000000002</v>
      </c>
      <c r="E34" s="1">
        <v>5362.21</v>
      </c>
      <c r="F34" s="1">
        <v>0.08</v>
      </c>
      <c r="G34" s="1">
        <v>5362.29</v>
      </c>
      <c r="H34" s="1">
        <v>11996.2</v>
      </c>
    </row>
    <row r="35" spans="1:8" x14ac:dyDescent="0.2">
      <c r="A35" s="2" t="s">
        <v>54</v>
      </c>
      <c r="B35" s="1" t="s">
        <v>55</v>
      </c>
      <c r="C35" s="1">
        <v>3167.03</v>
      </c>
      <c r="D35" s="1">
        <v>3167.03</v>
      </c>
      <c r="E35" s="1">
        <v>744.89</v>
      </c>
      <c r="F35" s="1">
        <v>0.14000000000000001</v>
      </c>
      <c r="G35" s="1">
        <v>745.03</v>
      </c>
      <c r="H35" s="1">
        <v>2422</v>
      </c>
    </row>
    <row r="36" spans="1:8" x14ac:dyDescent="0.2">
      <c r="A36" s="2" t="s">
        <v>56</v>
      </c>
      <c r="B36" s="1" t="s">
        <v>57</v>
      </c>
      <c r="C36" s="1">
        <v>4238.46</v>
      </c>
      <c r="D36" s="1">
        <v>4238.46</v>
      </c>
      <c r="E36" s="1">
        <v>680.71</v>
      </c>
      <c r="F36" s="1">
        <v>-0.05</v>
      </c>
      <c r="G36" s="1">
        <v>680.66</v>
      </c>
      <c r="H36" s="1">
        <v>3557.8</v>
      </c>
    </row>
    <row r="37" spans="1:8" x14ac:dyDescent="0.2">
      <c r="A37" s="2" t="s">
        <v>58</v>
      </c>
      <c r="B37" s="1" t="s">
        <v>59</v>
      </c>
      <c r="C37" s="1">
        <v>3167.03</v>
      </c>
      <c r="D37" s="1">
        <v>3167.03</v>
      </c>
      <c r="E37" s="1">
        <v>744.89</v>
      </c>
      <c r="F37" s="1">
        <v>-0.06</v>
      </c>
      <c r="G37" s="1">
        <v>744.83</v>
      </c>
      <c r="H37" s="1">
        <v>2422.1999999999998</v>
      </c>
    </row>
    <row r="38" spans="1:8" x14ac:dyDescent="0.2">
      <c r="A38" s="2" t="s">
        <v>60</v>
      </c>
      <c r="B38" s="1" t="s">
        <v>61</v>
      </c>
      <c r="C38" s="1">
        <v>2435.9</v>
      </c>
      <c r="D38" s="1">
        <v>2435.9</v>
      </c>
      <c r="E38" s="1">
        <v>572.91999999999996</v>
      </c>
      <c r="F38" s="1">
        <v>-0.02</v>
      </c>
      <c r="G38" s="1">
        <v>572.9</v>
      </c>
      <c r="H38" s="1">
        <v>1863</v>
      </c>
    </row>
    <row r="39" spans="1:8" s="4" customFormat="1" x14ac:dyDescent="0.2">
      <c r="A39" s="12" t="s">
        <v>44</v>
      </c>
      <c r="B39" s="17">
        <v>6</v>
      </c>
      <c r="C39" s="4" t="s">
        <v>45</v>
      </c>
      <c r="D39" s="4" t="s">
        <v>45</v>
      </c>
      <c r="E39" s="4" t="s">
        <v>45</v>
      </c>
      <c r="F39" s="4" t="s">
        <v>45</v>
      </c>
      <c r="G39" s="4" t="s">
        <v>45</v>
      </c>
      <c r="H39" s="4" t="s">
        <v>45</v>
      </c>
    </row>
    <row r="40" spans="1:8" x14ac:dyDescent="0.2">
      <c r="C40" s="13">
        <v>32802.81</v>
      </c>
      <c r="D40" s="13">
        <v>32802.81</v>
      </c>
      <c r="E40" s="13">
        <v>8678.5400000000009</v>
      </c>
      <c r="F40" s="13">
        <v>7.0000000000000007E-2</v>
      </c>
      <c r="G40" s="13">
        <v>8678.61</v>
      </c>
      <c r="H40" s="13">
        <v>24124.2</v>
      </c>
    </row>
    <row r="42" spans="1:8" x14ac:dyDescent="0.2">
      <c r="A42" s="10" t="s">
        <v>62</v>
      </c>
    </row>
    <row r="43" spans="1:8" x14ac:dyDescent="0.2">
      <c r="A43" s="2" t="s">
        <v>63</v>
      </c>
      <c r="B43" s="1" t="s">
        <v>64</v>
      </c>
      <c r="C43" s="1">
        <v>1222.74</v>
      </c>
      <c r="D43" s="1">
        <v>1222.74</v>
      </c>
      <c r="E43" s="1">
        <v>261.18</v>
      </c>
      <c r="F43" s="1">
        <v>-0.04</v>
      </c>
      <c r="G43" s="1">
        <v>261.14</v>
      </c>
      <c r="H43" s="1">
        <v>961.6</v>
      </c>
    </row>
    <row r="44" spans="1:8" x14ac:dyDescent="0.2">
      <c r="A44" s="2" t="s">
        <v>65</v>
      </c>
      <c r="B44" s="1" t="s">
        <v>66</v>
      </c>
      <c r="C44" s="1">
        <v>1222.74</v>
      </c>
      <c r="D44" s="1">
        <v>1222.74</v>
      </c>
      <c r="E44" s="1">
        <v>261.18</v>
      </c>
      <c r="F44" s="1">
        <v>-0.04</v>
      </c>
      <c r="G44" s="1">
        <v>261.14</v>
      </c>
      <c r="H44" s="1">
        <v>961.6</v>
      </c>
    </row>
    <row r="45" spans="1:8" x14ac:dyDescent="0.2">
      <c r="A45" s="2" t="s">
        <v>67</v>
      </c>
      <c r="B45" s="1" t="s">
        <v>68</v>
      </c>
      <c r="C45" s="1">
        <v>3167.03</v>
      </c>
      <c r="D45" s="1">
        <v>3167.03</v>
      </c>
      <c r="E45" s="1">
        <v>744.89</v>
      </c>
      <c r="F45" s="1">
        <v>-0.06</v>
      </c>
      <c r="G45" s="1">
        <v>744.83</v>
      </c>
      <c r="H45" s="1">
        <v>2422.1999999999998</v>
      </c>
    </row>
    <row r="46" spans="1:8" x14ac:dyDescent="0.2">
      <c r="A46" s="2" t="s">
        <v>69</v>
      </c>
      <c r="B46" s="1" t="s">
        <v>70</v>
      </c>
      <c r="C46" s="1">
        <v>5985.73</v>
      </c>
      <c r="D46" s="1">
        <v>5985.73</v>
      </c>
      <c r="E46" s="1">
        <v>1795.72</v>
      </c>
      <c r="F46" s="1">
        <v>0.01</v>
      </c>
      <c r="G46" s="1">
        <v>1795.73</v>
      </c>
      <c r="H46" s="1">
        <v>4190</v>
      </c>
    </row>
    <row r="47" spans="1:8" x14ac:dyDescent="0.2">
      <c r="A47" s="2" t="s">
        <v>71</v>
      </c>
      <c r="B47" s="1" t="s">
        <v>72</v>
      </c>
      <c r="C47" s="1">
        <v>1222.74</v>
      </c>
      <c r="D47" s="1">
        <v>1222.74</v>
      </c>
      <c r="E47" s="1">
        <v>261.18</v>
      </c>
      <c r="F47" s="1">
        <v>-0.04</v>
      </c>
      <c r="G47" s="1">
        <v>261.14</v>
      </c>
      <c r="H47" s="1">
        <v>961.6</v>
      </c>
    </row>
    <row r="48" spans="1:8" x14ac:dyDescent="0.2">
      <c r="A48" s="2" t="s">
        <v>73</v>
      </c>
      <c r="B48" s="1" t="s">
        <v>74</v>
      </c>
      <c r="C48" s="1">
        <v>1283.8800000000001</v>
      </c>
      <c r="D48" s="1">
        <v>1283.8800000000001</v>
      </c>
      <c r="E48" s="1">
        <v>274.24</v>
      </c>
      <c r="F48" s="1">
        <v>0.04</v>
      </c>
      <c r="G48" s="1">
        <v>274.27999999999997</v>
      </c>
      <c r="H48" s="1">
        <v>1009.6</v>
      </c>
    </row>
    <row r="49" spans="1:8" x14ac:dyDescent="0.2">
      <c r="A49" s="2" t="s">
        <v>75</v>
      </c>
      <c r="B49" s="1" t="s">
        <v>76</v>
      </c>
      <c r="C49" s="1">
        <v>3167.03</v>
      </c>
      <c r="D49" s="1">
        <v>3167.03</v>
      </c>
      <c r="E49" s="1">
        <v>744.89</v>
      </c>
      <c r="F49" s="1">
        <v>0.14000000000000001</v>
      </c>
      <c r="G49" s="1">
        <v>745.03</v>
      </c>
      <c r="H49" s="1">
        <v>2422</v>
      </c>
    </row>
    <row r="50" spans="1:8" s="4" customFormat="1" x14ac:dyDescent="0.2">
      <c r="A50" s="12" t="s">
        <v>44</v>
      </c>
      <c r="B50" s="17">
        <v>7</v>
      </c>
      <c r="C50" s="4" t="s">
        <v>45</v>
      </c>
      <c r="D50" s="4" t="s">
        <v>45</v>
      </c>
      <c r="E50" s="4" t="s">
        <v>45</v>
      </c>
      <c r="F50" s="4" t="s">
        <v>45</v>
      </c>
      <c r="G50" s="4" t="s">
        <v>45</v>
      </c>
      <c r="H50" s="4" t="s">
        <v>45</v>
      </c>
    </row>
    <row r="51" spans="1:8" x14ac:dyDescent="0.2">
      <c r="C51" s="13">
        <v>17271.89</v>
      </c>
      <c r="D51" s="13">
        <v>17271.89</v>
      </c>
      <c r="E51" s="13">
        <v>4343.28</v>
      </c>
      <c r="F51" s="13">
        <v>0.01</v>
      </c>
      <c r="G51" s="13">
        <v>4343.29</v>
      </c>
      <c r="H51" s="13">
        <v>12928.6</v>
      </c>
    </row>
    <row r="53" spans="1:8" x14ac:dyDescent="0.2">
      <c r="A53" s="10" t="s">
        <v>77</v>
      </c>
    </row>
    <row r="54" spans="1:8" x14ac:dyDescent="0.2">
      <c r="A54" s="2" t="s">
        <v>78</v>
      </c>
      <c r="B54" s="1" t="s">
        <v>79</v>
      </c>
      <c r="C54" s="1">
        <v>2435.9</v>
      </c>
      <c r="D54" s="1">
        <v>2435.9</v>
      </c>
      <c r="E54" s="1">
        <v>572.91999999999996</v>
      </c>
      <c r="F54" s="1">
        <v>-0.02</v>
      </c>
      <c r="G54" s="1">
        <v>572.9</v>
      </c>
      <c r="H54" s="1">
        <v>1863</v>
      </c>
    </row>
    <row r="55" spans="1:8" x14ac:dyDescent="0.2">
      <c r="A55" s="2" t="s">
        <v>80</v>
      </c>
      <c r="B55" s="1" t="s">
        <v>81</v>
      </c>
      <c r="C55" s="1">
        <v>2435.9</v>
      </c>
      <c r="D55" s="1">
        <v>2435.9</v>
      </c>
      <c r="E55" s="1">
        <v>572.91999999999996</v>
      </c>
      <c r="F55" s="1">
        <v>-0.02</v>
      </c>
      <c r="G55" s="1">
        <v>572.9</v>
      </c>
      <c r="H55" s="1">
        <v>1863</v>
      </c>
    </row>
    <row r="56" spans="1:8" x14ac:dyDescent="0.2">
      <c r="A56" s="2" t="s">
        <v>82</v>
      </c>
      <c r="B56" s="1" t="s">
        <v>83</v>
      </c>
      <c r="C56" s="1">
        <v>3167.03</v>
      </c>
      <c r="D56" s="1">
        <v>3167.03</v>
      </c>
      <c r="E56" s="1">
        <v>744.89</v>
      </c>
      <c r="F56" s="1">
        <v>0.14000000000000001</v>
      </c>
      <c r="G56" s="1">
        <v>745.03</v>
      </c>
      <c r="H56" s="1">
        <v>2422</v>
      </c>
    </row>
    <row r="57" spans="1:8" x14ac:dyDescent="0.2">
      <c r="A57" s="2" t="s">
        <v>84</v>
      </c>
      <c r="B57" s="1" t="s">
        <v>85</v>
      </c>
      <c r="C57" s="1">
        <v>2435.9</v>
      </c>
      <c r="D57" s="1">
        <v>2435.9</v>
      </c>
      <c r="E57" s="1">
        <v>572.91999999999996</v>
      </c>
      <c r="F57" s="1">
        <v>-0.02</v>
      </c>
      <c r="G57" s="1">
        <v>572.9</v>
      </c>
      <c r="H57" s="1">
        <v>1863</v>
      </c>
    </row>
    <row r="58" spans="1:8" x14ac:dyDescent="0.2">
      <c r="A58" s="2" t="s">
        <v>86</v>
      </c>
      <c r="B58" s="1" t="s">
        <v>87</v>
      </c>
      <c r="C58" s="1">
        <v>3167.03</v>
      </c>
      <c r="D58" s="1">
        <v>3167.03</v>
      </c>
      <c r="E58" s="1">
        <v>744.89</v>
      </c>
      <c r="F58" s="1">
        <v>-0.06</v>
      </c>
      <c r="G58" s="1">
        <v>744.83</v>
      </c>
      <c r="H58" s="1">
        <v>2422.1999999999998</v>
      </c>
    </row>
    <row r="59" spans="1:8" x14ac:dyDescent="0.2">
      <c r="A59" s="2" t="s">
        <v>88</v>
      </c>
      <c r="B59" s="1" t="s">
        <v>89</v>
      </c>
      <c r="C59" s="1">
        <v>5985.73</v>
      </c>
      <c r="D59" s="1">
        <v>5985.73</v>
      </c>
      <c r="E59" s="1">
        <v>1795.72</v>
      </c>
      <c r="F59" s="1">
        <v>0.01</v>
      </c>
      <c r="G59" s="1">
        <v>1795.73</v>
      </c>
      <c r="H59" s="1">
        <v>4190</v>
      </c>
    </row>
    <row r="60" spans="1:8" x14ac:dyDescent="0.2">
      <c r="A60" s="2" t="s">
        <v>90</v>
      </c>
      <c r="B60" s="1" t="s">
        <v>91</v>
      </c>
      <c r="C60" s="1">
        <v>2435.9</v>
      </c>
      <c r="D60" s="1">
        <v>2435.9</v>
      </c>
      <c r="E60" s="1">
        <v>572.91999999999996</v>
      </c>
      <c r="F60" s="1">
        <v>0.18</v>
      </c>
      <c r="G60" s="1">
        <v>573.1</v>
      </c>
      <c r="H60" s="1">
        <v>1862.8</v>
      </c>
    </row>
    <row r="61" spans="1:8" s="4" customFormat="1" x14ac:dyDescent="0.2">
      <c r="A61" s="12" t="s">
        <v>44</v>
      </c>
      <c r="B61" s="17">
        <v>7</v>
      </c>
      <c r="C61" s="4" t="s">
        <v>45</v>
      </c>
      <c r="D61" s="4" t="s">
        <v>45</v>
      </c>
      <c r="E61" s="4" t="s">
        <v>45</v>
      </c>
      <c r="F61" s="4" t="s">
        <v>45</v>
      </c>
      <c r="G61" s="4" t="s">
        <v>45</v>
      </c>
      <c r="H61" s="4" t="s">
        <v>45</v>
      </c>
    </row>
    <row r="62" spans="1:8" x14ac:dyDescent="0.2">
      <c r="C62" s="13">
        <v>22063.39</v>
      </c>
      <c r="D62" s="13">
        <v>22063.39</v>
      </c>
      <c r="E62" s="13">
        <v>5577.18</v>
      </c>
      <c r="F62" s="13">
        <v>0.21</v>
      </c>
      <c r="G62" s="13">
        <v>5577.39</v>
      </c>
      <c r="H62" s="13">
        <v>16486</v>
      </c>
    </row>
    <row r="64" spans="1:8" x14ac:dyDescent="0.2">
      <c r="A64" s="10" t="s">
        <v>92</v>
      </c>
    </row>
    <row r="65" spans="1:8" x14ac:dyDescent="0.2">
      <c r="A65" s="2" t="s">
        <v>93</v>
      </c>
      <c r="B65" s="1" t="s">
        <v>94</v>
      </c>
      <c r="C65" s="1">
        <v>2435.9</v>
      </c>
      <c r="D65" s="1">
        <v>2435.9</v>
      </c>
      <c r="E65" s="1">
        <v>572.91999999999996</v>
      </c>
      <c r="F65" s="1">
        <v>0.18</v>
      </c>
      <c r="G65" s="1">
        <v>573.1</v>
      </c>
      <c r="H65" s="1">
        <v>1862.8</v>
      </c>
    </row>
    <row r="66" spans="1:8" x14ac:dyDescent="0.2">
      <c r="A66" s="2" t="s">
        <v>95</v>
      </c>
      <c r="B66" s="1" t="s">
        <v>96</v>
      </c>
      <c r="C66" s="1">
        <v>2435.9</v>
      </c>
      <c r="D66" s="1">
        <v>2435.9</v>
      </c>
      <c r="E66" s="1">
        <v>572.91999999999996</v>
      </c>
      <c r="F66" s="1">
        <v>-0.02</v>
      </c>
      <c r="G66" s="1">
        <v>572.9</v>
      </c>
      <c r="H66" s="1">
        <v>1863</v>
      </c>
    </row>
    <row r="67" spans="1:8" x14ac:dyDescent="0.2">
      <c r="A67" s="2" t="s">
        <v>97</v>
      </c>
      <c r="B67" s="1" t="s">
        <v>98</v>
      </c>
      <c r="C67" s="1">
        <v>3167.03</v>
      </c>
      <c r="D67" s="1">
        <v>3167.03</v>
      </c>
      <c r="E67" s="1">
        <v>744.89</v>
      </c>
      <c r="F67" s="1">
        <v>0.14000000000000001</v>
      </c>
      <c r="G67" s="1">
        <v>745.03</v>
      </c>
      <c r="H67" s="1">
        <v>2422</v>
      </c>
    </row>
    <row r="68" spans="1:8" x14ac:dyDescent="0.2">
      <c r="A68" s="2" t="s">
        <v>99</v>
      </c>
      <c r="B68" s="1" t="s">
        <v>100</v>
      </c>
      <c r="C68" s="1">
        <v>3854.79</v>
      </c>
      <c r="D68" s="1">
        <v>3854.79</v>
      </c>
      <c r="E68" s="1">
        <v>1001.39</v>
      </c>
      <c r="F68" s="1">
        <v>0</v>
      </c>
      <c r="G68" s="1">
        <v>1001.39</v>
      </c>
      <c r="H68" s="1">
        <v>2853.4</v>
      </c>
    </row>
    <row r="69" spans="1:8" x14ac:dyDescent="0.2">
      <c r="A69" s="2" t="s">
        <v>101</v>
      </c>
      <c r="B69" s="1" t="s">
        <v>102</v>
      </c>
      <c r="C69" s="1">
        <v>2435.9</v>
      </c>
      <c r="D69" s="1">
        <v>2435.9</v>
      </c>
      <c r="E69" s="1">
        <v>572.91999999999996</v>
      </c>
      <c r="F69" s="1">
        <v>0.18</v>
      </c>
      <c r="G69" s="1">
        <v>573.1</v>
      </c>
      <c r="H69" s="1">
        <v>1862.8</v>
      </c>
    </row>
    <row r="70" spans="1:8" x14ac:dyDescent="0.2">
      <c r="A70" s="2" t="s">
        <v>103</v>
      </c>
      <c r="B70" s="1" t="s">
        <v>104</v>
      </c>
      <c r="C70" s="1">
        <v>4871.8</v>
      </c>
      <c r="D70" s="1">
        <v>4871.8</v>
      </c>
      <c r="E70" s="1">
        <v>829.67</v>
      </c>
      <c r="F70" s="1">
        <v>-7.0000000000000007E-2</v>
      </c>
      <c r="G70" s="1">
        <v>829.6</v>
      </c>
      <c r="H70" s="1">
        <v>4042.2</v>
      </c>
    </row>
    <row r="71" spans="1:8" s="4" customFormat="1" x14ac:dyDescent="0.2">
      <c r="A71" s="12" t="s">
        <v>44</v>
      </c>
      <c r="B71" s="17">
        <v>6</v>
      </c>
      <c r="C71" s="4" t="s">
        <v>45</v>
      </c>
      <c r="D71" s="4" t="s">
        <v>45</v>
      </c>
      <c r="E71" s="4" t="s">
        <v>45</v>
      </c>
      <c r="F71" s="4" t="s">
        <v>45</v>
      </c>
      <c r="G71" s="4" t="s">
        <v>45</v>
      </c>
      <c r="H71" s="4" t="s">
        <v>45</v>
      </c>
    </row>
    <row r="72" spans="1:8" x14ac:dyDescent="0.2">
      <c r="C72" s="13">
        <v>19201.32</v>
      </c>
      <c r="D72" s="13">
        <v>19201.32</v>
      </c>
      <c r="E72" s="13">
        <v>4294.71</v>
      </c>
      <c r="F72" s="13">
        <v>0.41</v>
      </c>
      <c r="G72" s="13">
        <v>4295.12</v>
      </c>
      <c r="H72" s="13">
        <v>14906.2</v>
      </c>
    </row>
    <row r="74" spans="1:8" x14ac:dyDescent="0.2">
      <c r="A74" s="10" t="s">
        <v>105</v>
      </c>
    </row>
    <row r="75" spans="1:8" x14ac:dyDescent="0.2">
      <c r="A75" s="2" t="s">
        <v>106</v>
      </c>
      <c r="B75" s="1" t="s">
        <v>107</v>
      </c>
      <c r="C75" s="1">
        <v>3167.03</v>
      </c>
      <c r="D75" s="1">
        <v>3167.03</v>
      </c>
      <c r="E75" s="1">
        <v>744.89</v>
      </c>
      <c r="F75" s="1">
        <v>0.14000000000000001</v>
      </c>
      <c r="G75" s="1">
        <v>745.03</v>
      </c>
      <c r="H75" s="1">
        <v>2422</v>
      </c>
    </row>
    <row r="76" spans="1:8" x14ac:dyDescent="0.2">
      <c r="A76" s="2" t="s">
        <v>108</v>
      </c>
      <c r="B76" s="1" t="s">
        <v>109</v>
      </c>
      <c r="C76" s="1">
        <v>3167.03</v>
      </c>
      <c r="D76" s="1">
        <v>3167.03</v>
      </c>
      <c r="E76" s="1">
        <v>744.89</v>
      </c>
      <c r="F76" s="1">
        <v>0.14000000000000001</v>
      </c>
      <c r="G76" s="1">
        <v>745.03</v>
      </c>
      <c r="H76" s="1">
        <v>2422</v>
      </c>
    </row>
    <row r="77" spans="1:8" x14ac:dyDescent="0.2">
      <c r="A77" s="2" t="s">
        <v>110</v>
      </c>
      <c r="B77" s="1" t="s">
        <v>111</v>
      </c>
      <c r="C77" s="1">
        <v>3167.03</v>
      </c>
      <c r="D77" s="1">
        <v>3167.03</v>
      </c>
      <c r="E77" s="1">
        <v>744.89</v>
      </c>
      <c r="F77" s="1">
        <v>-0.06</v>
      </c>
      <c r="G77" s="1">
        <v>744.83</v>
      </c>
      <c r="H77" s="1">
        <v>2422.1999999999998</v>
      </c>
    </row>
    <row r="78" spans="1:8" s="4" customFormat="1" x14ac:dyDescent="0.2">
      <c r="A78" s="12" t="s">
        <v>44</v>
      </c>
      <c r="B78" s="17">
        <v>3</v>
      </c>
      <c r="C78" s="4" t="s">
        <v>45</v>
      </c>
      <c r="D78" s="4" t="s">
        <v>45</v>
      </c>
      <c r="E78" s="4" t="s">
        <v>45</v>
      </c>
      <c r="F78" s="4" t="s">
        <v>45</v>
      </c>
      <c r="G78" s="4" t="s">
        <v>45</v>
      </c>
      <c r="H78" s="4" t="s">
        <v>45</v>
      </c>
    </row>
    <row r="79" spans="1:8" x14ac:dyDescent="0.2">
      <c r="C79" s="13">
        <v>9501.09</v>
      </c>
      <c r="D79" s="13">
        <v>9501.09</v>
      </c>
      <c r="E79" s="13">
        <v>2234.67</v>
      </c>
      <c r="F79" s="13">
        <v>0.22</v>
      </c>
      <c r="G79" s="13">
        <v>2234.89</v>
      </c>
      <c r="H79" s="13">
        <v>7266.2</v>
      </c>
    </row>
    <row r="81" spans="1:8" x14ac:dyDescent="0.2">
      <c r="A81" s="10" t="s">
        <v>112</v>
      </c>
    </row>
    <row r="82" spans="1:8" x14ac:dyDescent="0.2">
      <c r="A82" s="2" t="s">
        <v>113</v>
      </c>
      <c r="B82" s="1" t="s">
        <v>114</v>
      </c>
      <c r="C82" s="1">
        <v>5985.73</v>
      </c>
      <c r="D82" s="1">
        <v>5985.73</v>
      </c>
      <c r="E82" s="1">
        <v>1795.72</v>
      </c>
      <c r="F82" s="1">
        <v>0.01</v>
      </c>
      <c r="G82" s="1">
        <v>1795.73</v>
      </c>
      <c r="H82" s="1">
        <v>4190</v>
      </c>
    </row>
    <row r="83" spans="1:8" x14ac:dyDescent="0.2">
      <c r="A83" s="2" t="s">
        <v>115</v>
      </c>
      <c r="B83" s="1" t="s">
        <v>116</v>
      </c>
      <c r="C83" s="1">
        <v>2435.9</v>
      </c>
      <c r="D83" s="1">
        <v>2435.9</v>
      </c>
      <c r="E83" s="1">
        <v>572.91999999999996</v>
      </c>
      <c r="F83" s="1">
        <v>-0.02</v>
      </c>
      <c r="G83" s="1">
        <v>572.9</v>
      </c>
      <c r="H83" s="1">
        <v>1863</v>
      </c>
    </row>
    <row r="84" spans="1:8" x14ac:dyDescent="0.2">
      <c r="A84" s="2" t="s">
        <v>117</v>
      </c>
      <c r="B84" s="1" t="s">
        <v>118</v>
      </c>
      <c r="C84" s="1">
        <v>6334.06</v>
      </c>
      <c r="D84" s="1">
        <v>6334.06</v>
      </c>
      <c r="E84" s="1">
        <v>1203.1600000000001</v>
      </c>
      <c r="F84" s="1">
        <v>-0.1</v>
      </c>
      <c r="G84" s="1">
        <v>1203.06</v>
      </c>
      <c r="H84" s="1">
        <v>5131</v>
      </c>
    </row>
    <row r="85" spans="1:8" s="4" customFormat="1" x14ac:dyDescent="0.2">
      <c r="A85" s="12" t="s">
        <v>44</v>
      </c>
      <c r="B85" s="17">
        <v>3</v>
      </c>
      <c r="C85" s="4" t="s">
        <v>45</v>
      </c>
      <c r="D85" s="4" t="s">
        <v>45</v>
      </c>
      <c r="E85" s="4" t="s">
        <v>45</v>
      </c>
      <c r="F85" s="4" t="s">
        <v>45</v>
      </c>
      <c r="G85" s="4" t="s">
        <v>45</v>
      </c>
      <c r="H85" s="4" t="s">
        <v>45</v>
      </c>
    </row>
    <row r="86" spans="1:8" x14ac:dyDescent="0.2">
      <c r="C86" s="13">
        <v>14755.69</v>
      </c>
      <c r="D86" s="13">
        <v>14755.69</v>
      </c>
      <c r="E86" s="13">
        <v>3571.8</v>
      </c>
      <c r="F86" s="13">
        <v>-0.11</v>
      </c>
      <c r="G86" s="13">
        <v>3571.69</v>
      </c>
      <c r="H86" s="13">
        <v>11184</v>
      </c>
    </row>
    <row r="88" spans="1:8" x14ac:dyDescent="0.2">
      <c r="A88" s="10" t="s">
        <v>119</v>
      </c>
    </row>
    <row r="89" spans="1:8" x14ac:dyDescent="0.2">
      <c r="A89" s="2" t="s">
        <v>120</v>
      </c>
      <c r="B89" s="1" t="s">
        <v>121</v>
      </c>
      <c r="C89" s="1">
        <v>1693.34</v>
      </c>
      <c r="D89" s="1">
        <v>1693.34</v>
      </c>
      <c r="E89" s="1">
        <v>74.56</v>
      </c>
      <c r="F89" s="1">
        <v>-0.02</v>
      </c>
      <c r="G89" s="1">
        <v>74.540000000000006</v>
      </c>
      <c r="H89" s="1">
        <v>1618.8</v>
      </c>
    </row>
    <row r="90" spans="1:8" x14ac:dyDescent="0.2">
      <c r="A90" s="2" t="s">
        <v>122</v>
      </c>
      <c r="B90" s="1" t="s">
        <v>123</v>
      </c>
      <c r="C90" s="1">
        <v>5985.73</v>
      </c>
      <c r="D90" s="1">
        <v>5985.73</v>
      </c>
      <c r="E90" s="1">
        <v>1795.72</v>
      </c>
      <c r="F90" s="1">
        <v>0.01</v>
      </c>
      <c r="G90" s="1">
        <v>1795.73</v>
      </c>
      <c r="H90" s="1">
        <v>4190</v>
      </c>
    </row>
    <row r="91" spans="1:8" x14ac:dyDescent="0.2">
      <c r="A91" s="2" t="s">
        <v>124</v>
      </c>
      <c r="B91" s="1" t="s">
        <v>125</v>
      </c>
      <c r="C91" s="1">
        <v>6334.06</v>
      </c>
      <c r="D91" s="1">
        <v>6334.06</v>
      </c>
      <c r="E91" s="1">
        <v>1203.1600000000001</v>
      </c>
      <c r="F91" s="1">
        <v>0.1</v>
      </c>
      <c r="G91" s="1">
        <v>1203.26</v>
      </c>
      <c r="H91" s="1">
        <v>5130.8</v>
      </c>
    </row>
    <row r="92" spans="1:8" x14ac:dyDescent="0.2">
      <c r="A92" s="2" t="s">
        <v>126</v>
      </c>
      <c r="B92" s="1" t="s">
        <v>127</v>
      </c>
      <c r="C92" s="1">
        <v>3167.03</v>
      </c>
      <c r="D92" s="1">
        <v>3167.03</v>
      </c>
      <c r="E92" s="1">
        <v>744.89</v>
      </c>
      <c r="F92" s="1">
        <v>-0.06</v>
      </c>
      <c r="G92" s="1">
        <v>744.83</v>
      </c>
      <c r="H92" s="1">
        <v>2422.1999999999998</v>
      </c>
    </row>
    <row r="93" spans="1:8" x14ac:dyDescent="0.2">
      <c r="A93" s="2" t="s">
        <v>128</v>
      </c>
      <c r="B93" s="1" t="s">
        <v>129</v>
      </c>
      <c r="C93" s="1">
        <v>8554.1</v>
      </c>
      <c r="D93" s="1">
        <v>8554.1</v>
      </c>
      <c r="E93" s="1">
        <v>2162.94</v>
      </c>
      <c r="F93" s="1">
        <v>-0.04</v>
      </c>
      <c r="G93" s="1">
        <v>2162.9</v>
      </c>
      <c r="H93" s="1">
        <v>6391.2</v>
      </c>
    </row>
    <row r="94" spans="1:8" x14ac:dyDescent="0.2">
      <c r="A94" s="2" t="s">
        <v>130</v>
      </c>
      <c r="B94" s="1" t="s">
        <v>131</v>
      </c>
      <c r="C94" s="1">
        <v>6334.06</v>
      </c>
      <c r="D94" s="1">
        <v>6334.06</v>
      </c>
      <c r="E94" s="1">
        <v>1203.1600000000001</v>
      </c>
      <c r="F94" s="1">
        <v>0.1</v>
      </c>
      <c r="G94" s="1">
        <v>1203.26</v>
      </c>
      <c r="H94" s="1">
        <v>5130.8</v>
      </c>
    </row>
    <row r="95" spans="1:8" x14ac:dyDescent="0.2">
      <c r="A95" s="2" t="s">
        <v>132</v>
      </c>
      <c r="B95" s="1" t="s">
        <v>133</v>
      </c>
      <c r="C95" s="1">
        <v>6334.06</v>
      </c>
      <c r="D95" s="1">
        <v>6334.06</v>
      </c>
      <c r="E95" s="1">
        <v>1203.1600000000001</v>
      </c>
      <c r="F95" s="1">
        <v>0.1</v>
      </c>
      <c r="G95" s="1">
        <v>1203.26</v>
      </c>
      <c r="H95" s="1">
        <v>5130.8</v>
      </c>
    </row>
    <row r="96" spans="1:8" x14ac:dyDescent="0.2">
      <c r="A96" s="2" t="s">
        <v>134</v>
      </c>
      <c r="B96" s="1" t="s">
        <v>135</v>
      </c>
      <c r="C96" s="1">
        <v>6017.36</v>
      </c>
      <c r="D96" s="1">
        <v>6017.36</v>
      </c>
      <c r="E96" s="1">
        <v>1108.1500000000001</v>
      </c>
      <c r="F96" s="1">
        <v>0.01</v>
      </c>
      <c r="G96" s="1">
        <v>1108.1600000000001</v>
      </c>
      <c r="H96" s="1">
        <v>4909.2</v>
      </c>
    </row>
    <row r="97" spans="1:8" x14ac:dyDescent="0.2">
      <c r="A97" s="2" t="s">
        <v>136</v>
      </c>
      <c r="B97" s="1" t="s">
        <v>137</v>
      </c>
      <c r="C97" s="1">
        <v>3217.35</v>
      </c>
      <c r="D97" s="1">
        <v>3217.35</v>
      </c>
      <c r="E97" s="1">
        <v>400.08</v>
      </c>
      <c r="F97" s="1">
        <v>7.0000000000000007E-2</v>
      </c>
      <c r="G97" s="1">
        <v>400.15</v>
      </c>
      <c r="H97" s="1">
        <v>2817.2</v>
      </c>
    </row>
    <row r="98" spans="1:8" x14ac:dyDescent="0.2">
      <c r="A98" s="2" t="s">
        <v>138</v>
      </c>
      <c r="B98" s="1" t="s">
        <v>139</v>
      </c>
      <c r="C98" s="1">
        <v>3217.35</v>
      </c>
      <c r="D98" s="1">
        <v>3217.35</v>
      </c>
      <c r="E98" s="1">
        <v>400.08</v>
      </c>
      <c r="F98" s="1">
        <v>7.0000000000000007E-2</v>
      </c>
      <c r="G98" s="1">
        <v>400.15</v>
      </c>
      <c r="H98" s="1">
        <v>2817.2</v>
      </c>
    </row>
    <row r="99" spans="1:8" x14ac:dyDescent="0.2">
      <c r="A99" s="2" t="s">
        <v>140</v>
      </c>
      <c r="B99" s="1" t="s">
        <v>141</v>
      </c>
      <c r="C99" s="1">
        <v>3217.35</v>
      </c>
      <c r="D99" s="1">
        <v>3217.35</v>
      </c>
      <c r="E99" s="1">
        <v>400.08</v>
      </c>
      <c r="F99" s="1">
        <v>7.0000000000000007E-2</v>
      </c>
      <c r="G99" s="1">
        <v>400.15</v>
      </c>
      <c r="H99" s="1">
        <v>2817.2</v>
      </c>
    </row>
    <row r="100" spans="1:8" x14ac:dyDescent="0.2">
      <c r="A100" s="2" t="s">
        <v>142</v>
      </c>
      <c r="B100" s="1" t="s">
        <v>143</v>
      </c>
      <c r="C100" s="1">
        <v>6017.36</v>
      </c>
      <c r="D100" s="1">
        <v>6017.36</v>
      </c>
      <c r="E100" s="1">
        <v>1108.1500000000001</v>
      </c>
      <c r="F100" s="1">
        <v>0.01</v>
      </c>
      <c r="G100" s="1">
        <v>1108.1600000000001</v>
      </c>
      <c r="H100" s="1">
        <v>4909.2</v>
      </c>
    </row>
    <row r="101" spans="1:8" x14ac:dyDescent="0.2">
      <c r="A101" s="2" t="s">
        <v>144</v>
      </c>
      <c r="B101" s="1" t="s">
        <v>145</v>
      </c>
      <c r="C101" s="1">
        <v>3217.35</v>
      </c>
      <c r="D101" s="1">
        <v>3217.35</v>
      </c>
      <c r="E101" s="1">
        <v>400.08</v>
      </c>
      <c r="F101" s="1">
        <v>7.0000000000000007E-2</v>
      </c>
      <c r="G101" s="1">
        <v>400.15</v>
      </c>
      <c r="H101" s="1">
        <v>2817.2</v>
      </c>
    </row>
    <row r="102" spans="1:8" s="4" customFormat="1" x14ac:dyDescent="0.2">
      <c r="A102" s="12" t="s">
        <v>44</v>
      </c>
      <c r="B102" s="17">
        <v>13</v>
      </c>
      <c r="C102" s="4" t="s">
        <v>45</v>
      </c>
      <c r="D102" s="4" t="s">
        <v>45</v>
      </c>
      <c r="E102" s="4" t="s">
        <v>45</v>
      </c>
      <c r="F102" s="4" t="s">
        <v>45</v>
      </c>
      <c r="G102" s="4" t="s">
        <v>45</v>
      </c>
      <c r="H102" s="4" t="s">
        <v>45</v>
      </c>
    </row>
    <row r="103" spans="1:8" x14ac:dyDescent="0.2">
      <c r="C103" s="13">
        <v>63306.5</v>
      </c>
      <c r="D103" s="13">
        <v>63306.5</v>
      </c>
      <c r="E103" s="13">
        <v>12204.21</v>
      </c>
      <c r="F103" s="13">
        <v>0.49</v>
      </c>
      <c r="G103" s="13">
        <v>12204.7</v>
      </c>
      <c r="H103" s="13">
        <v>51101.8</v>
      </c>
    </row>
    <row r="105" spans="1:8" x14ac:dyDescent="0.2">
      <c r="A105" s="10" t="s">
        <v>146</v>
      </c>
    </row>
    <row r="106" spans="1:8" x14ac:dyDescent="0.2">
      <c r="A106" s="2" t="s">
        <v>147</v>
      </c>
      <c r="B106" s="1" t="s">
        <v>148</v>
      </c>
      <c r="C106" s="1">
        <v>5387.17</v>
      </c>
      <c r="D106" s="1">
        <v>5387.17</v>
      </c>
      <c r="E106" s="1">
        <v>1616.15</v>
      </c>
      <c r="F106" s="1">
        <v>0.02</v>
      </c>
      <c r="G106" s="1">
        <v>1616.17</v>
      </c>
      <c r="H106" s="1">
        <v>3771</v>
      </c>
    </row>
    <row r="107" spans="1:8" x14ac:dyDescent="0.2">
      <c r="A107" s="2" t="s">
        <v>149</v>
      </c>
      <c r="B107" s="1" t="s">
        <v>150</v>
      </c>
      <c r="C107" s="1">
        <v>3167.03</v>
      </c>
      <c r="D107" s="1">
        <v>3167.03</v>
      </c>
      <c r="E107" s="1">
        <v>744.89</v>
      </c>
      <c r="F107" s="1">
        <v>0.14000000000000001</v>
      </c>
      <c r="G107" s="1">
        <v>745.03</v>
      </c>
      <c r="H107" s="1">
        <v>2422</v>
      </c>
    </row>
    <row r="108" spans="1:8" x14ac:dyDescent="0.2">
      <c r="A108" s="2" t="s">
        <v>151</v>
      </c>
      <c r="B108" s="1" t="s">
        <v>152</v>
      </c>
      <c r="C108" s="1">
        <v>3167.03</v>
      </c>
      <c r="D108" s="1">
        <v>3167.03</v>
      </c>
      <c r="E108" s="1">
        <v>744.89</v>
      </c>
      <c r="F108" s="1">
        <v>-0.26</v>
      </c>
      <c r="G108" s="1">
        <v>744.63</v>
      </c>
      <c r="H108" s="1">
        <v>2422.4</v>
      </c>
    </row>
    <row r="109" spans="1:8" x14ac:dyDescent="0.2">
      <c r="A109" s="2" t="s">
        <v>153</v>
      </c>
      <c r="B109" s="1" t="s">
        <v>154</v>
      </c>
      <c r="C109" s="1">
        <v>3167.03</v>
      </c>
      <c r="D109" s="1">
        <v>3167.03</v>
      </c>
      <c r="E109" s="1">
        <v>744.89</v>
      </c>
      <c r="F109" s="1">
        <v>-0.06</v>
      </c>
      <c r="G109" s="1">
        <v>744.83</v>
      </c>
      <c r="H109" s="1">
        <v>2422.1999999999998</v>
      </c>
    </row>
    <row r="110" spans="1:8" s="4" customFormat="1" x14ac:dyDescent="0.2">
      <c r="A110" s="12" t="s">
        <v>44</v>
      </c>
      <c r="B110" s="17">
        <v>4</v>
      </c>
      <c r="C110" s="4" t="s">
        <v>45</v>
      </c>
      <c r="D110" s="4" t="s">
        <v>45</v>
      </c>
      <c r="E110" s="4" t="s">
        <v>45</v>
      </c>
      <c r="F110" s="4" t="s">
        <v>45</v>
      </c>
      <c r="G110" s="4" t="s">
        <v>45</v>
      </c>
      <c r="H110" s="4" t="s">
        <v>45</v>
      </c>
    </row>
    <row r="111" spans="1:8" x14ac:dyDescent="0.2">
      <c r="C111" s="13">
        <v>14888.26</v>
      </c>
      <c r="D111" s="13">
        <v>14888.26</v>
      </c>
      <c r="E111" s="13">
        <v>3850.82</v>
      </c>
      <c r="F111" s="13">
        <v>-0.16</v>
      </c>
      <c r="G111" s="13">
        <v>3850.66</v>
      </c>
      <c r="H111" s="13">
        <v>11037.6</v>
      </c>
    </row>
    <row r="113" spans="1:8" x14ac:dyDescent="0.2">
      <c r="A113" s="10" t="s">
        <v>155</v>
      </c>
    </row>
    <row r="114" spans="1:8" x14ac:dyDescent="0.2">
      <c r="A114" s="2" t="s">
        <v>163</v>
      </c>
      <c r="B114" s="1" t="s">
        <v>164</v>
      </c>
      <c r="C114" s="1">
        <v>5387.17</v>
      </c>
      <c r="D114" s="1">
        <v>5387.17</v>
      </c>
      <c r="E114" s="1">
        <v>1616.15</v>
      </c>
      <c r="F114" s="1">
        <v>-0.18</v>
      </c>
      <c r="G114" s="1">
        <v>1615.97</v>
      </c>
      <c r="H114" s="1">
        <v>3771.2</v>
      </c>
    </row>
    <row r="115" spans="1:8" x14ac:dyDescent="0.2">
      <c r="A115" s="2" t="s">
        <v>156</v>
      </c>
      <c r="B115" s="1" t="s">
        <v>157</v>
      </c>
      <c r="C115" s="1">
        <v>7792.79</v>
      </c>
      <c r="D115" s="1">
        <v>7792.79</v>
      </c>
      <c r="E115" s="1">
        <v>1934.55</v>
      </c>
      <c r="F115" s="1">
        <v>0.04</v>
      </c>
      <c r="G115" s="1">
        <v>1934.59</v>
      </c>
      <c r="H115" s="1">
        <v>5858.2</v>
      </c>
    </row>
    <row r="116" spans="1:8" x14ac:dyDescent="0.2">
      <c r="A116" s="2" t="s">
        <v>158</v>
      </c>
      <c r="B116" s="1" t="s">
        <v>159</v>
      </c>
      <c r="C116" s="1">
        <v>2435.9</v>
      </c>
      <c r="D116" s="1">
        <v>2435.9</v>
      </c>
      <c r="E116" s="1">
        <v>572.91999999999996</v>
      </c>
      <c r="F116" s="1">
        <v>-0.02</v>
      </c>
      <c r="G116" s="1">
        <v>572.9</v>
      </c>
      <c r="H116" s="1">
        <v>1863</v>
      </c>
    </row>
    <row r="117" spans="1:8" s="4" customFormat="1" x14ac:dyDescent="0.2">
      <c r="A117" s="12" t="s">
        <v>44</v>
      </c>
      <c r="B117" s="17">
        <v>2</v>
      </c>
      <c r="C117" s="4" t="s">
        <v>45</v>
      </c>
      <c r="D117" s="4" t="s">
        <v>45</v>
      </c>
      <c r="E117" s="4" t="s">
        <v>45</v>
      </c>
      <c r="F117" s="4" t="s">
        <v>45</v>
      </c>
      <c r="G117" s="4" t="s">
        <v>45</v>
      </c>
      <c r="H117" s="4" t="s">
        <v>45</v>
      </c>
    </row>
    <row r="118" spans="1:8" x14ac:dyDescent="0.2">
      <c r="C118" s="13">
        <f>SUM(C114:C117)</f>
        <v>15615.859999999999</v>
      </c>
      <c r="D118" s="13">
        <f t="shared" ref="D118:H118" si="0">SUM(D114:D117)</f>
        <v>15615.859999999999</v>
      </c>
      <c r="E118" s="13">
        <f t="shared" si="0"/>
        <v>4123.62</v>
      </c>
      <c r="F118" s="13">
        <f t="shared" si="0"/>
        <v>-0.15999999999999998</v>
      </c>
      <c r="G118" s="13">
        <f t="shared" si="0"/>
        <v>4123.46</v>
      </c>
      <c r="H118" s="13">
        <f t="shared" si="0"/>
        <v>11492.4</v>
      </c>
    </row>
    <row r="120" spans="1:8" x14ac:dyDescent="0.2">
      <c r="A120" s="10" t="s">
        <v>160</v>
      </c>
    </row>
    <row r="121" spans="1:8" x14ac:dyDescent="0.2">
      <c r="A121" s="2" t="s">
        <v>161</v>
      </c>
      <c r="B121" s="1" t="s">
        <v>162</v>
      </c>
      <c r="C121" s="1">
        <v>5985.73</v>
      </c>
      <c r="D121" s="1">
        <v>5985.73</v>
      </c>
      <c r="E121" s="1">
        <v>1795.72</v>
      </c>
      <c r="F121" s="1">
        <v>0.01</v>
      </c>
      <c r="G121" s="1">
        <v>1795.73</v>
      </c>
      <c r="H121" s="1">
        <v>4190</v>
      </c>
    </row>
    <row r="122" spans="1:8" s="4" customFormat="1" x14ac:dyDescent="0.2">
      <c r="A122" s="12" t="s">
        <v>44</v>
      </c>
      <c r="B122" s="17">
        <v>1</v>
      </c>
      <c r="C122" s="4" t="s">
        <v>45</v>
      </c>
      <c r="D122" s="4" t="s">
        <v>45</v>
      </c>
      <c r="E122" s="4" t="s">
        <v>45</v>
      </c>
      <c r="F122" s="4" t="s">
        <v>45</v>
      </c>
      <c r="G122" s="4" t="s">
        <v>45</v>
      </c>
      <c r="H122" s="4" t="s">
        <v>45</v>
      </c>
    </row>
    <row r="123" spans="1:8" x14ac:dyDescent="0.2">
      <c r="C123" s="13">
        <v>5985.73</v>
      </c>
      <c r="D123" s="13">
        <v>5985.73</v>
      </c>
      <c r="E123" s="13">
        <v>1795.72</v>
      </c>
      <c r="F123" s="13">
        <v>0.01</v>
      </c>
      <c r="G123" s="13">
        <v>1795.73</v>
      </c>
      <c r="H123" s="13">
        <v>4190</v>
      </c>
    </row>
    <row r="125" spans="1:8" x14ac:dyDescent="0.2">
      <c r="A125" s="10" t="s">
        <v>165</v>
      </c>
    </row>
    <row r="126" spans="1:8" x14ac:dyDescent="0.2">
      <c r="A126" s="2" t="s">
        <v>166</v>
      </c>
      <c r="B126" s="1" t="s">
        <v>167</v>
      </c>
      <c r="C126" s="1">
        <v>5387.17</v>
      </c>
      <c r="D126" s="1">
        <v>5387.17</v>
      </c>
      <c r="E126" s="1">
        <v>1616.15</v>
      </c>
      <c r="F126" s="1">
        <v>0.02</v>
      </c>
      <c r="G126" s="1">
        <v>1616.17</v>
      </c>
      <c r="H126" s="1">
        <v>3771</v>
      </c>
    </row>
    <row r="127" spans="1:8" s="4" customFormat="1" x14ac:dyDescent="0.2">
      <c r="A127" s="12" t="s">
        <v>44</v>
      </c>
      <c r="B127" s="17">
        <v>1</v>
      </c>
      <c r="C127" s="4" t="s">
        <v>45</v>
      </c>
      <c r="D127" s="4" t="s">
        <v>45</v>
      </c>
      <c r="E127" s="4" t="s">
        <v>45</v>
      </c>
      <c r="F127" s="4" t="s">
        <v>45</v>
      </c>
      <c r="G127" s="4" t="s">
        <v>45</v>
      </c>
      <c r="H127" s="4" t="s">
        <v>45</v>
      </c>
    </row>
    <row r="128" spans="1:8" x14ac:dyDescent="0.2">
      <c r="C128" s="13">
        <v>5387.17</v>
      </c>
      <c r="D128" s="13">
        <v>5387.17</v>
      </c>
      <c r="E128" s="13">
        <v>1616.15</v>
      </c>
      <c r="F128" s="13">
        <v>0.02</v>
      </c>
      <c r="G128" s="13">
        <v>1616.17</v>
      </c>
      <c r="H128" s="13">
        <v>3771</v>
      </c>
    </row>
    <row r="130" spans="1:8" x14ac:dyDescent="0.2">
      <c r="A130" s="10" t="s">
        <v>168</v>
      </c>
    </row>
    <row r="131" spans="1:8" x14ac:dyDescent="0.2">
      <c r="A131" s="2" t="s">
        <v>169</v>
      </c>
      <c r="B131" s="1" t="s">
        <v>170</v>
      </c>
      <c r="C131" s="1">
        <v>3167.03</v>
      </c>
      <c r="D131" s="1">
        <v>3167.03</v>
      </c>
      <c r="E131" s="1">
        <v>744.89</v>
      </c>
      <c r="F131" s="1">
        <v>0.14000000000000001</v>
      </c>
      <c r="G131" s="1">
        <v>745.03</v>
      </c>
      <c r="H131" s="1">
        <v>2422</v>
      </c>
    </row>
    <row r="132" spans="1:8" x14ac:dyDescent="0.2">
      <c r="A132" s="2" t="s">
        <v>171</v>
      </c>
      <c r="B132" s="1" t="s">
        <v>172</v>
      </c>
      <c r="C132" s="1">
        <v>2435.9</v>
      </c>
      <c r="D132" s="1">
        <v>2435.9</v>
      </c>
      <c r="E132" s="1">
        <v>572.91999999999996</v>
      </c>
      <c r="F132" s="1">
        <v>-0.02</v>
      </c>
      <c r="G132" s="1">
        <v>572.9</v>
      </c>
      <c r="H132" s="1">
        <v>1863</v>
      </c>
    </row>
    <row r="133" spans="1:8" x14ac:dyDescent="0.2">
      <c r="A133" s="2" t="s">
        <v>173</v>
      </c>
      <c r="B133" s="1" t="s">
        <v>174</v>
      </c>
      <c r="C133" s="1">
        <v>5985.73</v>
      </c>
      <c r="D133" s="1">
        <v>5985.73</v>
      </c>
      <c r="E133" s="1">
        <v>1795.72</v>
      </c>
      <c r="F133" s="1">
        <v>0.01</v>
      </c>
      <c r="G133" s="1">
        <v>1795.73</v>
      </c>
      <c r="H133" s="1">
        <v>4190</v>
      </c>
    </row>
    <row r="134" spans="1:8" x14ac:dyDescent="0.2">
      <c r="A134" s="2" t="s">
        <v>175</v>
      </c>
      <c r="B134" s="1" t="s">
        <v>176</v>
      </c>
      <c r="C134" s="1">
        <v>2435.9</v>
      </c>
      <c r="D134" s="1">
        <v>2435.9</v>
      </c>
      <c r="E134" s="1">
        <v>572.91999999999996</v>
      </c>
      <c r="F134" s="1">
        <v>-0.02</v>
      </c>
      <c r="G134" s="1">
        <v>572.9</v>
      </c>
      <c r="H134" s="1">
        <v>1863</v>
      </c>
    </row>
    <row r="135" spans="1:8" x14ac:dyDescent="0.2">
      <c r="A135" s="2" t="s">
        <v>177</v>
      </c>
      <c r="B135" s="1" t="s">
        <v>178</v>
      </c>
      <c r="C135" s="1">
        <v>3167.03</v>
      </c>
      <c r="D135" s="1">
        <v>3167.03</v>
      </c>
      <c r="E135" s="1">
        <v>744.89</v>
      </c>
      <c r="F135" s="1">
        <v>0.14000000000000001</v>
      </c>
      <c r="G135" s="1">
        <v>745.03</v>
      </c>
      <c r="H135" s="1">
        <v>2422</v>
      </c>
    </row>
    <row r="136" spans="1:8" x14ac:dyDescent="0.2">
      <c r="A136" s="2" t="s">
        <v>179</v>
      </c>
      <c r="B136" s="1" t="s">
        <v>180</v>
      </c>
      <c r="C136" s="1">
        <v>4871.8</v>
      </c>
      <c r="D136" s="1">
        <v>4871.8</v>
      </c>
      <c r="E136" s="1">
        <v>1145.8499999999999</v>
      </c>
      <c r="F136" s="1">
        <v>-0.05</v>
      </c>
      <c r="G136" s="1">
        <v>1145.8</v>
      </c>
      <c r="H136" s="1">
        <v>3726</v>
      </c>
    </row>
    <row r="137" spans="1:8" x14ac:dyDescent="0.2">
      <c r="A137" s="2" t="s">
        <v>181</v>
      </c>
      <c r="B137" s="1" t="s">
        <v>182</v>
      </c>
      <c r="C137" s="1">
        <v>3851.16</v>
      </c>
      <c r="D137" s="1">
        <v>3851.16</v>
      </c>
      <c r="E137" s="1">
        <v>905.79</v>
      </c>
      <c r="F137" s="1">
        <v>-0.03</v>
      </c>
      <c r="G137" s="1">
        <v>905.76</v>
      </c>
      <c r="H137" s="1">
        <v>2945.4</v>
      </c>
    </row>
    <row r="138" spans="1:8" s="4" customFormat="1" x14ac:dyDescent="0.2">
      <c r="A138" s="12" t="s">
        <v>44</v>
      </c>
      <c r="B138" s="17">
        <v>7</v>
      </c>
      <c r="C138" s="4" t="s">
        <v>45</v>
      </c>
      <c r="D138" s="4" t="s">
        <v>45</v>
      </c>
      <c r="E138" s="4" t="s">
        <v>45</v>
      </c>
      <c r="F138" s="4" t="s">
        <v>45</v>
      </c>
      <c r="G138" s="4" t="s">
        <v>45</v>
      </c>
      <c r="H138" s="4" t="s">
        <v>45</v>
      </c>
    </row>
    <row r="139" spans="1:8" x14ac:dyDescent="0.2">
      <c r="C139" s="13">
        <v>25914.55</v>
      </c>
      <c r="D139" s="13">
        <v>25914.55</v>
      </c>
      <c r="E139" s="13">
        <v>6482.98</v>
      </c>
      <c r="F139" s="13">
        <v>0.17</v>
      </c>
      <c r="G139" s="13">
        <v>6483.15</v>
      </c>
      <c r="H139" s="13">
        <v>19431.400000000001</v>
      </c>
    </row>
    <row r="141" spans="1:8" x14ac:dyDescent="0.2">
      <c r="A141" s="10" t="s">
        <v>183</v>
      </c>
    </row>
    <row r="142" spans="1:8" x14ac:dyDescent="0.2">
      <c r="A142" s="2" t="s">
        <v>184</v>
      </c>
      <c r="B142" s="1" t="s">
        <v>185</v>
      </c>
      <c r="C142" s="1">
        <v>5387.17</v>
      </c>
      <c r="D142" s="1">
        <v>5387.17</v>
      </c>
      <c r="E142" s="1">
        <v>1616.15</v>
      </c>
      <c r="F142" s="1">
        <v>0.02</v>
      </c>
      <c r="G142" s="1">
        <v>1616.17</v>
      </c>
      <c r="H142" s="1">
        <v>3771</v>
      </c>
    </row>
    <row r="143" spans="1:8" s="4" customFormat="1" x14ac:dyDescent="0.2">
      <c r="A143" s="12" t="s">
        <v>44</v>
      </c>
      <c r="B143" s="17">
        <v>1</v>
      </c>
      <c r="C143" s="4" t="s">
        <v>45</v>
      </c>
      <c r="D143" s="4" t="s">
        <v>45</v>
      </c>
      <c r="E143" s="4" t="s">
        <v>45</v>
      </c>
      <c r="F143" s="4" t="s">
        <v>45</v>
      </c>
      <c r="G143" s="4" t="s">
        <v>45</v>
      </c>
      <c r="H143" s="4" t="s">
        <v>45</v>
      </c>
    </row>
    <row r="144" spans="1:8" x14ac:dyDescent="0.2">
      <c r="C144" s="13">
        <v>5387.17</v>
      </c>
      <c r="D144" s="13">
        <v>5387.17</v>
      </c>
      <c r="E144" s="13">
        <v>1616.15</v>
      </c>
      <c r="F144" s="13">
        <v>0.02</v>
      </c>
      <c r="G144" s="13">
        <v>1616.17</v>
      </c>
      <c r="H144" s="13">
        <v>3771</v>
      </c>
    </row>
    <row r="146" spans="1:9" x14ac:dyDescent="0.2">
      <c r="A146" s="10" t="s">
        <v>186</v>
      </c>
    </row>
    <row r="147" spans="1:9" x14ac:dyDescent="0.2">
      <c r="A147" s="2" t="s">
        <v>187</v>
      </c>
      <c r="B147" s="1" t="s">
        <v>188</v>
      </c>
      <c r="C147" s="1">
        <v>5387.17</v>
      </c>
      <c r="D147" s="1">
        <v>5387.17</v>
      </c>
      <c r="E147" s="1">
        <v>1616.15</v>
      </c>
      <c r="F147" s="1">
        <v>0.02</v>
      </c>
      <c r="G147" s="1">
        <v>1616.17</v>
      </c>
      <c r="H147" s="1">
        <v>3771</v>
      </c>
    </row>
    <row r="148" spans="1:9" s="4" customFormat="1" x14ac:dyDescent="0.2">
      <c r="A148" s="12" t="s">
        <v>44</v>
      </c>
      <c r="B148" s="17">
        <v>1</v>
      </c>
      <c r="C148" s="4" t="s">
        <v>45</v>
      </c>
      <c r="D148" s="4" t="s">
        <v>45</v>
      </c>
      <c r="E148" s="4" t="s">
        <v>45</v>
      </c>
      <c r="F148" s="4" t="s">
        <v>45</v>
      </c>
      <c r="G148" s="4" t="s">
        <v>45</v>
      </c>
      <c r="H148" s="4" t="s">
        <v>45</v>
      </c>
    </row>
    <row r="149" spans="1:9" x14ac:dyDescent="0.2">
      <c r="C149" s="13">
        <v>5387.17</v>
      </c>
      <c r="D149" s="13">
        <v>5387.17</v>
      </c>
      <c r="E149" s="13">
        <v>1616.15</v>
      </c>
      <c r="F149" s="13">
        <v>0.02</v>
      </c>
      <c r="G149" s="13">
        <v>1616.17</v>
      </c>
      <c r="H149" s="13">
        <v>3771</v>
      </c>
    </row>
    <row r="151" spans="1:9" x14ac:dyDescent="0.2">
      <c r="A151" s="10" t="s">
        <v>189</v>
      </c>
    </row>
    <row r="152" spans="1:9" x14ac:dyDescent="0.2">
      <c r="A152" s="2" t="s">
        <v>190</v>
      </c>
      <c r="B152" s="1" t="s">
        <v>191</v>
      </c>
      <c r="C152" s="1">
        <v>5387.17</v>
      </c>
      <c r="D152" s="1">
        <v>5387.17</v>
      </c>
      <c r="E152" s="1">
        <v>1616.15</v>
      </c>
      <c r="F152" s="1">
        <v>0.02</v>
      </c>
      <c r="G152" s="1">
        <v>1616.17</v>
      </c>
      <c r="H152" s="1">
        <v>3771</v>
      </c>
    </row>
    <row r="153" spans="1:9" s="4" customFormat="1" x14ac:dyDescent="0.2">
      <c r="A153" s="12" t="s">
        <v>44</v>
      </c>
      <c r="B153" s="17">
        <v>1</v>
      </c>
      <c r="C153" s="4" t="s">
        <v>45</v>
      </c>
      <c r="D153" s="4" t="s">
        <v>45</v>
      </c>
      <c r="E153" s="4" t="s">
        <v>45</v>
      </c>
      <c r="F153" s="4" t="s">
        <v>45</v>
      </c>
      <c r="G153" s="4" t="s">
        <v>45</v>
      </c>
      <c r="H153" s="4" t="s">
        <v>45</v>
      </c>
    </row>
    <row r="154" spans="1:9" x14ac:dyDescent="0.2">
      <c r="C154" s="13">
        <v>5387.17</v>
      </c>
      <c r="D154" s="13">
        <v>5387.17</v>
      </c>
      <c r="E154" s="13">
        <v>1616.15</v>
      </c>
      <c r="F154" s="13">
        <v>0.02</v>
      </c>
      <c r="G154" s="13">
        <v>1616.17</v>
      </c>
      <c r="H154" s="13">
        <v>3771</v>
      </c>
    </row>
    <row r="156" spans="1:9" s="4" customFormat="1" x14ac:dyDescent="0.2">
      <c r="A156" s="11"/>
      <c r="C156" s="4" t="s">
        <v>192</v>
      </c>
      <c r="D156" s="4" t="s">
        <v>192</v>
      </c>
      <c r="E156" s="4" t="s">
        <v>192</v>
      </c>
      <c r="F156" s="4" t="s">
        <v>192</v>
      </c>
      <c r="G156" s="4" t="s">
        <v>192</v>
      </c>
      <c r="H156" s="4" t="s">
        <v>192</v>
      </c>
    </row>
    <row r="157" spans="1:9" x14ac:dyDescent="0.2">
      <c r="A157" s="12" t="s">
        <v>193</v>
      </c>
      <c r="B157" s="17">
        <f>+B153+B148+B143+B138+B127+B122+B117+B110+B102+B85+B78+B71+B61+B50+B39+B29+B24</f>
        <v>81</v>
      </c>
      <c r="C157" s="13">
        <v>359064.56699999998</v>
      </c>
      <c r="D157" s="13">
        <v>359064.56699999998</v>
      </c>
      <c r="E157" s="13">
        <v>92778.02</v>
      </c>
      <c r="F157" s="13">
        <v>0.55000000000000004</v>
      </c>
      <c r="G157" s="13">
        <v>92778.57</v>
      </c>
      <c r="H157" s="13">
        <v>266286</v>
      </c>
    </row>
    <row r="159" spans="1:9" x14ac:dyDescent="0.2">
      <c r="A159" s="24"/>
      <c r="B159" s="23"/>
      <c r="C159" s="23" t="s">
        <v>194</v>
      </c>
      <c r="D159" s="23" t="s">
        <v>194</v>
      </c>
      <c r="E159" s="23" t="s">
        <v>194</v>
      </c>
      <c r="F159" s="23" t="s">
        <v>194</v>
      </c>
      <c r="G159" s="23" t="s">
        <v>194</v>
      </c>
      <c r="H159" s="23" t="s">
        <v>194</v>
      </c>
      <c r="I159" s="23" t="s">
        <v>194</v>
      </c>
    </row>
    <row r="160" spans="1:9" ht="14.25" x14ac:dyDescent="0.2">
      <c r="A160" s="24"/>
      <c r="B160" s="23"/>
      <c r="C160" s="28" t="s">
        <v>198</v>
      </c>
      <c r="D160" s="28"/>
      <c r="E160" s="28"/>
      <c r="F160" s="23"/>
      <c r="G160" s="23"/>
      <c r="H160" s="23"/>
      <c r="I160" s="23"/>
    </row>
    <row r="161" spans="1:12" x14ac:dyDescent="0.2">
      <c r="A161" s="24"/>
      <c r="B161" s="23"/>
      <c r="C161" s="23"/>
      <c r="D161" s="23"/>
      <c r="E161" s="23"/>
      <c r="F161" s="23"/>
      <c r="G161" s="23"/>
      <c r="H161" s="23"/>
      <c r="I161" s="23"/>
    </row>
    <row r="162" spans="1:12" ht="15" x14ac:dyDescent="0.25">
      <c r="A162" s="24"/>
      <c r="B162" s="23"/>
      <c r="C162" s="23"/>
      <c r="D162" s="23"/>
      <c r="E162" s="23"/>
      <c r="F162" s="23"/>
      <c r="G162" s="23"/>
      <c r="H162" s="23"/>
      <c r="I162" s="23"/>
      <c r="J162" s="22"/>
      <c r="K162" s="22"/>
      <c r="L162" s="22"/>
    </row>
    <row r="163" spans="1:12" x14ac:dyDescent="0.2">
      <c r="A163" s="24"/>
      <c r="B163" s="23"/>
      <c r="C163" s="23"/>
      <c r="D163" s="23"/>
      <c r="E163" s="23"/>
      <c r="F163" s="23"/>
      <c r="G163" s="23"/>
      <c r="H163" s="23"/>
      <c r="I163" s="23"/>
    </row>
    <row r="164" spans="1:12" x14ac:dyDescent="0.2">
      <c r="A164" s="24"/>
      <c r="B164" s="23"/>
      <c r="C164" s="23"/>
      <c r="D164" s="23"/>
      <c r="E164" s="23"/>
      <c r="F164" s="23"/>
      <c r="G164" s="23"/>
      <c r="H164" s="23"/>
      <c r="I164" s="23"/>
    </row>
    <row r="165" spans="1:12" x14ac:dyDescent="0.2">
      <c r="A165" s="23"/>
      <c r="B165" s="23"/>
      <c r="C165" s="23"/>
      <c r="D165" s="23"/>
      <c r="E165" s="23"/>
      <c r="F165" s="19"/>
      <c r="G165" s="19"/>
      <c r="H165" s="19"/>
    </row>
    <row r="166" spans="1:12" ht="12.75" x14ac:dyDescent="0.2">
      <c r="A166" s="26" t="s">
        <v>199</v>
      </c>
      <c r="B166" s="26"/>
      <c r="C166" s="23"/>
      <c r="D166" s="23"/>
      <c r="E166" s="23"/>
      <c r="F166" s="26" t="s">
        <v>200</v>
      </c>
      <c r="G166" s="26"/>
      <c r="H166" s="26"/>
    </row>
    <row r="167" spans="1:12" ht="12.75" x14ac:dyDescent="0.2">
      <c r="A167" s="27" t="s">
        <v>201</v>
      </c>
      <c r="B167" s="27"/>
      <c r="C167" s="23"/>
      <c r="D167" s="23"/>
      <c r="F167" s="27" t="s">
        <v>202</v>
      </c>
      <c r="G167" s="27"/>
      <c r="H167" s="27"/>
    </row>
  </sheetData>
  <mergeCells count="9">
    <mergeCell ref="G1:H1"/>
    <mergeCell ref="F166:H166"/>
    <mergeCell ref="F167:H167"/>
    <mergeCell ref="C160:E160"/>
    <mergeCell ref="A2:H2"/>
    <mergeCell ref="A3:H3"/>
    <mergeCell ref="A4:H4"/>
    <mergeCell ref="A166:B166"/>
    <mergeCell ref="A167:B167"/>
  </mergeCells>
  <conditionalFormatting sqref="O162:XFD162 J1:XFD4 J162:L162 A168:XFD1048576 J159:XFD161 J163:XFD167 F166:F167 A5:XFD158">
    <cfRule type="cellIs" dxfId="7" priority="7" operator="lessThan">
      <formula>0</formula>
    </cfRule>
  </conditionalFormatting>
  <conditionalFormatting sqref="G1">
    <cfRule type="cellIs" dxfId="6" priority="6" operator="lessThan">
      <formula>0</formula>
    </cfRule>
  </conditionalFormatting>
  <conditionalFormatting sqref="A1:B1 A2:A4">
    <cfRule type="cellIs" dxfId="5" priority="5" operator="lessThan">
      <formula>0</formula>
    </cfRule>
  </conditionalFormatting>
  <conditionalFormatting sqref="A159:I159 G160 C160 A165:B165 D165">
    <cfRule type="cellIs" dxfId="4" priority="4" operator="lessThan">
      <formula>0</formula>
    </cfRule>
  </conditionalFormatting>
  <conditionalFormatting sqref="A160:B160 A166:A167 D166:D167 A161:I164">
    <cfRule type="cellIs" dxfId="3" priority="3" operator="lessThan">
      <formula>0</formula>
    </cfRule>
  </conditionalFormatting>
  <conditionalFormatting sqref="E165">
    <cfRule type="cellIs" dxfId="2" priority="2" operator="lessThan">
      <formula>0</formula>
    </cfRule>
  </conditionalFormatting>
  <conditionalFormatting sqref="E166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  <rowBreaks count="3" manualBreakCount="3">
    <brk id="40" max="16383" man="1"/>
    <brk id="76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Sofía Karina Argüello Michel</cp:lastModifiedBy>
  <cp:lastPrinted>2021-12-22T20:11:22Z</cp:lastPrinted>
  <dcterms:created xsi:type="dcterms:W3CDTF">2021-12-22T19:55:41Z</dcterms:created>
  <dcterms:modified xsi:type="dcterms:W3CDTF">2021-12-27T19:18:51Z</dcterms:modified>
</cp:coreProperties>
</file>