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0 DE NOVIEMBRE BASE EVENTU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'30 DE NOVIEMBRE BASE EVENTUAL'!$A$4:$E$213</definedName>
    <definedName name="_xlnm.Print_Titles" localSheetId="0">'30 DE NOVIEMBRE BASE EVENTUAL'!$1:$4</definedName>
  </definedNames>
  <calcPr calcId="145621"/>
</workbook>
</file>

<file path=xl/calcChain.xml><?xml version="1.0" encoding="utf-8"?>
<calcChain xmlns="http://schemas.openxmlformats.org/spreadsheetml/2006/main">
  <c r="E220" i="4" l="1"/>
  <c r="E219" i="4"/>
  <c r="E213" i="4"/>
  <c r="A8" i="4"/>
  <c r="A9" i="4" s="1"/>
  <c r="A10" i="4" s="1"/>
  <c r="A11" i="4" s="1"/>
  <c r="A12" i="4" s="1"/>
  <c r="A13" i="4" s="1"/>
  <c r="A16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31" i="4" s="1"/>
  <c r="A32" i="4" s="1"/>
  <c r="A33" i="4" s="1"/>
  <c r="A34" i="4" s="1"/>
  <c r="A35" i="4" s="1"/>
  <c r="A36" i="4" s="1"/>
  <c r="A37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4" i="4" s="1"/>
  <c r="A95" i="4" s="1"/>
  <c r="A96" i="4" s="1"/>
  <c r="A97" i="4" s="1"/>
  <c r="A98" i="4" s="1"/>
  <c r="A99" i="4" s="1"/>
  <c r="A100" i="4" s="1"/>
  <c r="A103" i="4" s="1"/>
  <c r="A104" i="4" s="1"/>
  <c r="A105" i="4" s="1"/>
  <c r="A106" i="4" s="1"/>
  <c r="A107" i="4" s="1"/>
  <c r="A108" i="4" s="1"/>
  <c r="A109" i="4" s="1"/>
  <c r="A110" i="4" s="1"/>
  <c r="A112" i="4" s="1"/>
  <c r="A113" i="4" s="1"/>
  <c r="A114" i="4" s="1"/>
  <c r="A115" i="4" s="1"/>
  <c r="A116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4" i="4" s="1"/>
  <c r="A135" i="4" s="1"/>
  <c r="A136" i="4" s="1"/>
  <c r="A137" i="4" s="1"/>
  <c r="A138" i="4" s="1"/>
  <c r="A141" i="4" s="1"/>
  <c r="A142" i="4" s="1"/>
  <c r="A143" i="4" s="1"/>
  <c r="A144" i="4" s="1"/>
  <c r="A145" i="4" s="1"/>
  <c r="A148" i="4" s="1"/>
  <c r="A149" i="4" s="1"/>
  <c r="A150" i="4" s="1"/>
  <c r="A151" i="4" s="1"/>
  <c r="A152" i="4" s="1"/>
  <c r="A155" i="4" s="1"/>
  <c r="A156" i="4" s="1"/>
  <c r="A157" i="4" s="1"/>
  <c r="A158" i="4" s="1"/>
  <c r="A159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8" i="4" s="1"/>
  <c r="A179" i="4" s="1"/>
  <c r="A180" i="4" s="1"/>
  <c r="A181" i="4" s="1"/>
  <c r="A182" i="4" s="1"/>
  <c r="A183" i="4" s="1"/>
  <c r="A184" i="4" s="1"/>
  <c r="A185" i="4" s="1"/>
  <c r="A186" i="4" s="1"/>
  <c r="A190" i="4" s="1"/>
  <c r="A191" i="4" s="1"/>
  <c r="A192" i="4" s="1"/>
  <c r="A193" i="4" s="1"/>
  <c r="A194" i="4" s="1"/>
  <c r="A195" i="4" s="1"/>
  <c r="A198" i="4" s="1"/>
  <c r="A199" i="4" s="1"/>
  <c r="A200" i="4" s="1"/>
  <c r="A201" i="4" s="1"/>
  <c r="A202" i="4" s="1"/>
  <c r="A206" i="4" s="1"/>
  <c r="A207" i="4" s="1"/>
  <c r="A208" i="4" s="1"/>
  <c r="A209" i="4" s="1"/>
  <c r="A210" i="4" s="1"/>
  <c r="A211" i="4" s="1"/>
</calcChain>
</file>

<file path=xl/sharedStrings.xml><?xml version="1.0" encoding="utf-8"?>
<sst xmlns="http://schemas.openxmlformats.org/spreadsheetml/2006/main" count="567" uniqueCount="448">
  <si>
    <t>INSTITUTO ELECTORAL Y DE PARTICIPACION CIUDADANA DEL ESTADO DE JALISCO</t>
  </si>
  <si>
    <t xml:space="preserve">PLANTILLA DE PERSONAL </t>
  </si>
  <si>
    <t>No. CONSEC.</t>
  </si>
  <si>
    <t xml:space="preserve"> CODIGO EMPLEADO </t>
  </si>
  <si>
    <t>NOMBRE DEL EMPLEADO</t>
  </si>
  <si>
    <t>PUESTO SEGÚN PRESUPUESTO</t>
  </si>
  <si>
    <t>TOTAL AREA</t>
  </si>
  <si>
    <t>PRESIDENTE Y  CONSEJEROS ELECTORALES</t>
  </si>
  <si>
    <t>000710B005</t>
  </si>
  <si>
    <t>Alcaraz Cross Guillermo Amado</t>
  </si>
  <si>
    <t>Consejero Presidente</t>
  </si>
  <si>
    <t>130801B016</t>
  </si>
  <si>
    <t>Ramos González Mario Alberto</t>
  </si>
  <si>
    <t>Consejero Electoral</t>
  </si>
  <si>
    <t>141001C014</t>
  </si>
  <si>
    <t>Ruvalcaba Corral Erika Cecilia</t>
  </si>
  <si>
    <t>130601C001</t>
  </si>
  <si>
    <t>Gutiérrez Villalvazo Ma. Virginia</t>
  </si>
  <si>
    <t>141001C016</t>
  </si>
  <si>
    <t>Rangel Juárez Griselda Beatriz</t>
  </si>
  <si>
    <t>141001C017</t>
  </si>
  <si>
    <t>Mozka Estrada Sayani</t>
  </si>
  <si>
    <t>141001C015</t>
  </si>
  <si>
    <t>Reynoso Nuñez José</t>
  </si>
  <si>
    <t>Departamento 1 CONSEJEROS REPRESENTANTES</t>
  </si>
  <si>
    <t>040316B003</t>
  </si>
  <si>
    <t>Guzmán López Silvia Yolanda</t>
  </si>
  <si>
    <t>Asistente de consejeros representantes</t>
  </si>
  <si>
    <t>Departamento 2 CONSEJEROS ELECTORALES</t>
  </si>
  <si>
    <t>050101B002</t>
  </si>
  <si>
    <t>Gutiérrez Mora Miriam Guadalupe</t>
  </si>
  <si>
    <t>Asesor de Consejero</t>
  </si>
  <si>
    <t>141016B018</t>
  </si>
  <si>
    <t>Macedo Martín Del Campo Gonzalo</t>
  </si>
  <si>
    <t>141016B020</t>
  </si>
  <si>
    <t>Klimek Alaye Martín Ernesto</t>
  </si>
  <si>
    <t>141016B022</t>
  </si>
  <si>
    <t>Aguirre Arias Carlos Javier</t>
  </si>
  <si>
    <t>130617B008</t>
  </si>
  <si>
    <t>Gutiérrez Gutiérrez Alma Delia</t>
  </si>
  <si>
    <t>Secretaria  "A"</t>
  </si>
  <si>
    <t xml:space="preserve"> </t>
  </si>
  <si>
    <t>141016B019</t>
  </si>
  <si>
    <t>Ruiz Romo Griselda</t>
  </si>
  <si>
    <t>141016B021</t>
  </si>
  <si>
    <t>Aguilar Arevalo Marcela Rubí</t>
  </si>
  <si>
    <t>141016B024</t>
  </si>
  <si>
    <t>Delgado Rivas Manuel</t>
  </si>
  <si>
    <t>141016B025</t>
  </si>
  <si>
    <t>Ramírez Gómez Leslie Yohali</t>
  </si>
  <si>
    <t>141016B026</t>
  </si>
  <si>
    <t>Franco Durán Yolanda</t>
  </si>
  <si>
    <t>Departamento 3 PRESIDENCIA</t>
  </si>
  <si>
    <t>100608B013</t>
  </si>
  <si>
    <t>Preciado López Jesús Isaac</t>
  </si>
  <si>
    <t>Coordinador de Asesores</t>
  </si>
  <si>
    <t>010101B004</t>
  </si>
  <si>
    <t>Silva Moreno Carlos Alberto</t>
  </si>
  <si>
    <t>Asesor de Estrategia y Prospectiva</t>
  </si>
  <si>
    <t>100812E023</t>
  </si>
  <si>
    <t>Uribe Macedo Víctor Juan</t>
  </si>
  <si>
    <t>Asesor de Planeación y Análisis</t>
  </si>
  <si>
    <t>140201E001</t>
  </si>
  <si>
    <t>Gónzalez Iñiguez Luis Manuel</t>
  </si>
  <si>
    <t>Jefe de Departamento</t>
  </si>
  <si>
    <t>970901B001</t>
  </si>
  <si>
    <t>Leyva Martínez Gisela Araceli</t>
  </si>
  <si>
    <t>Secretaria de Presidencia</t>
  </si>
  <si>
    <t>080601B004</t>
  </si>
  <si>
    <t>Lejarazu González Melissa</t>
  </si>
  <si>
    <t>081216B006</t>
  </si>
  <si>
    <t>Barrera López Isidro</t>
  </si>
  <si>
    <t xml:space="preserve">Chofer </t>
  </si>
  <si>
    <t>Departamento 4 SECRETARIA EJECUTIVA</t>
  </si>
  <si>
    <t>011113B006</t>
  </si>
  <si>
    <t>Montes De Oca Valadez Luis Rafael</t>
  </si>
  <si>
    <t>Secretario Ejecutivo</t>
  </si>
  <si>
    <t>060101B001</t>
  </si>
  <si>
    <t>Ruiz Jiménez Erica Maria</t>
  </si>
  <si>
    <t>Jefe de Departamento Archivo</t>
  </si>
  <si>
    <t xml:space="preserve">                                                   </t>
  </si>
  <si>
    <t>100816E025</t>
  </si>
  <si>
    <t>Gómez Navarro Jesús Roberto</t>
  </si>
  <si>
    <t>Abogado "A "</t>
  </si>
  <si>
    <t>130801E013</t>
  </si>
  <si>
    <t>Fernández Melchor Francisco Javier</t>
  </si>
  <si>
    <t>Abogado "A"</t>
  </si>
  <si>
    <t>130801E012</t>
  </si>
  <si>
    <t>Echeverría Covarrubias Alhelhí</t>
  </si>
  <si>
    <t>111001B022</t>
  </si>
  <si>
    <t>Alvarado González Alejandro</t>
  </si>
  <si>
    <t xml:space="preserve">Jefe de Departamento  Evaluación </t>
  </si>
  <si>
    <t>020819E005</t>
  </si>
  <si>
    <t>Rodríguez Becerra Laura Mireya</t>
  </si>
  <si>
    <t>Abogado "B"  (comisionada, la plaza es   de la Dirección  Juridica)</t>
  </si>
  <si>
    <t>120716B005</t>
  </si>
  <si>
    <t>Medina Becerra Cuauhtemoc</t>
  </si>
  <si>
    <t>Asistente de Archivo</t>
  </si>
  <si>
    <t>100801E017</t>
  </si>
  <si>
    <t>Hernández Del Toro José Trinidad</t>
  </si>
  <si>
    <t>Secretaria "A"</t>
  </si>
  <si>
    <t>110103E011</t>
  </si>
  <si>
    <t>Quezada Chavira Eric</t>
  </si>
  <si>
    <t>Notificador</t>
  </si>
  <si>
    <t>130416E006</t>
  </si>
  <si>
    <t>Gutiérrez Castellanos Manuel Marcos</t>
  </si>
  <si>
    <t>100302B012</t>
  </si>
  <si>
    <t>Villaseñor Godoy Juan Carlos</t>
  </si>
  <si>
    <t>Auxiliar</t>
  </si>
  <si>
    <t>Departamento 5 ADMINISTRACION Y FINANZAS</t>
  </si>
  <si>
    <t>020801B004</t>
  </si>
  <si>
    <t>Franco Jiménez Juan Carlos</t>
  </si>
  <si>
    <t>Director  Ejecutivo</t>
  </si>
  <si>
    <t>140929B005</t>
  </si>
  <si>
    <t>López de Alba Sofia</t>
  </si>
  <si>
    <t>Jefe de Administracion y Finanzas</t>
  </si>
  <si>
    <t>000308B004</t>
  </si>
  <si>
    <t>Solares Manzanares Ma. Isabel</t>
  </si>
  <si>
    <t>Asistente A</t>
  </si>
  <si>
    <t>021116B006</t>
  </si>
  <si>
    <t>Molina Becerril Lilia Adriana</t>
  </si>
  <si>
    <t>Jefe Depto.  Contabilidad</t>
  </si>
  <si>
    <t>020101B001</t>
  </si>
  <si>
    <t>López Bautista Celia Angelica Maria</t>
  </si>
  <si>
    <t xml:space="preserve">Jefe de Área  </t>
  </si>
  <si>
    <t>070201E011</t>
  </si>
  <si>
    <t>Nieto Ramos Livia</t>
  </si>
  <si>
    <t>Auditor "A"</t>
  </si>
  <si>
    <t>140930B008</t>
  </si>
  <si>
    <t>Mendez Cisneros María Teresa</t>
  </si>
  <si>
    <t>Auditor B (La plaza es de la UFRPP  )</t>
  </si>
  <si>
    <t>120212E004</t>
  </si>
  <si>
    <t>Sandoval Ramírez Jorge Alfonso</t>
  </si>
  <si>
    <t>051116E010</t>
  </si>
  <si>
    <t>Echeverría Ayala María De Lourdes</t>
  </si>
  <si>
    <t>Jefe de Recursos Humanos</t>
  </si>
  <si>
    <t>070116B009</t>
  </si>
  <si>
    <t>Islas Mora María De Lourdes</t>
  </si>
  <si>
    <t>070101E002</t>
  </si>
  <si>
    <t>Franco Lozano Raúl Ivan</t>
  </si>
  <si>
    <t>100801E016</t>
  </si>
  <si>
    <t>García Gómez Luis Armando</t>
  </si>
  <si>
    <t xml:space="preserve">Coordinador Técnico </t>
  </si>
  <si>
    <t>090116E001</t>
  </si>
  <si>
    <t>González Colin Annia</t>
  </si>
  <si>
    <t>980616B003</t>
  </si>
  <si>
    <t>Hernández Rodríguez Rodolfo</t>
  </si>
  <si>
    <t>Asistente de Almacén</t>
  </si>
  <si>
    <t>050701B006</t>
  </si>
  <si>
    <t>Ramírez Gallardo Juan Carlos</t>
  </si>
  <si>
    <t>050516B004</t>
  </si>
  <si>
    <t>Morillon Arceo Héctor Antonio</t>
  </si>
  <si>
    <t>Auxiliar de Mantenimiento</t>
  </si>
  <si>
    <t>070101E001</t>
  </si>
  <si>
    <t>Corona Guzmán Raúl</t>
  </si>
  <si>
    <t>Auxiliar de Almacén</t>
  </si>
  <si>
    <t>070101E006</t>
  </si>
  <si>
    <t>Pérez Alaniz Raúl</t>
  </si>
  <si>
    <t>140929B007</t>
  </si>
  <si>
    <t>Preciado López Alvaro Emmanuel</t>
  </si>
  <si>
    <t>140316E001</t>
  </si>
  <si>
    <t>Martínez Saldivar Mayra Lizbethe</t>
  </si>
  <si>
    <t>Recepcionista</t>
  </si>
  <si>
    <t>140930B010</t>
  </si>
  <si>
    <t>Baltazar Guzman Ileana</t>
  </si>
  <si>
    <t>000103E002</t>
  </si>
  <si>
    <t>Pérez Santos Emerita</t>
  </si>
  <si>
    <t>Intendente</t>
  </si>
  <si>
    <t>070101B008</t>
  </si>
  <si>
    <t>Serrano Mora Martha</t>
  </si>
  <si>
    <t>100101B003</t>
  </si>
  <si>
    <t>Rincón Hernández María Alicia</t>
  </si>
  <si>
    <t>110103E005</t>
  </si>
  <si>
    <t>Castrejón Benítez Pamela Estefania</t>
  </si>
  <si>
    <t>Departamento 6 ORGANIZACION</t>
  </si>
  <si>
    <t>070116E010</t>
  </si>
  <si>
    <t>Munguía Martínez Alvaro Fernando</t>
  </si>
  <si>
    <t>Director Ejecutivo</t>
  </si>
  <si>
    <t>070101B004</t>
  </si>
  <si>
    <t>Ojeda G. Valdivia Héctor Leonardo</t>
  </si>
  <si>
    <t>Jefe  de Planeación y Operación</t>
  </si>
  <si>
    <t>050116B003</t>
  </si>
  <si>
    <t>Alatorre Barajas Maria Soledad</t>
  </si>
  <si>
    <t>Jefe  de Seguimiento y Evaluación</t>
  </si>
  <si>
    <t>070101B005</t>
  </si>
  <si>
    <t>Padilla Sánchez José Alfonso</t>
  </si>
  <si>
    <t>Jefe  de Estadística Diseño Electoral</t>
  </si>
  <si>
    <t>130801E018</t>
  </si>
  <si>
    <t>Salazar Ruíz Aldo Alonso</t>
  </si>
  <si>
    <t>Jefe  Departamento  (Plaza de Dirección General )</t>
  </si>
  <si>
    <t>110103E012</t>
  </si>
  <si>
    <t>Ramírez García Hugo Elias</t>
  </si>
  <si>
    <t>Coordinador Técnico (comisionado, plaza de Administración y Finanzas)</t>
  </si>
  <si>
    <t>130716E010</t>
  </si>
  <si>
    <t>Cabrera Meléndez Víctor Manuel</t>
  </si>
  <si>
    <t>110103E014</t>
  </si>
  <si>
    <t>Romero Aceves Raúl</t>
  </si>
  <si>
    <t>Coordinador Técnico</t>
  </si>
  <si>
    <t>100801E021</t>
  </si>
  <si>
    <t>Sánchez Valdéz Marcos</t>
  </si>
  <si>
    <t>141016B023</t>
  </si>
  <si>
    <t>Amaro Gómez Lidia Angélica</t>
  </si>
  <si>
    <t>000101B001</t>
  </si>
  <si>
    <t>Machain Sanabria Minerva Elena</t>
  </si>
  <si>
    <t>Departamento 7 CAPACITACION</t>
  </si>
  <si>
    <t>030110B001</t>
  </si>
  <si>
    <t>- Mota Luis Gabriel</t>
  </si>
  <si>
    <t>130801E014</t>
  </si>
  <si>
    <t>Gómez Gamboa María Elena</t>
  </si>
  <si>
    <t>Jefe  de Capacitación y Educación Cívica</t>
  </si>
  <si>
    <t>100101B008</t>
  </si>
  <si>
    <t>Zavala Avalos Sergio Alberto</t>
  </si>
  <si>
    <t>120102E001</t>
  </si>
  <si>
    <t>Castellanos Pérez Rafael</t>
  </si>
  <si>
    <t>130801E017</t>
  </si>
  <si>
    <t>Rizo López Mónica</t>
  </si>
  <si>
    <t>140316E002</t>
  </si>
  <si>
    <t>Zarate Llamas Ofelia Carolina</t>
  </si>
  <si>
    <t>Coordinador Técnico Plaza de Administración y Finanzas</t>
  </si>
  <si>
    <t>980126B002</t>
  </si>
  <si>
    <t>Sánchez Fregoso Luz Erika</t>
  </si>
  <si>
    <t>Departamento 8 JURIDICO</t>
  </si>
  <si>
    <t>050916B008</t>
  </si>
  <si>
    <t>Jiménez Briseño Tlacaél</t>
  </si>
  <si>
    <t>050101B001</t>
  </si>
  <si>
    <t>Duarte Vega Sergio</t>
  </si>
  <si>
    <t>070101B007</t>
  </si>
  <si>
    <t>Meza Rincón Eduardo</t>
  </si>
  <si>
    <t>040301E002</t>
  </si>
  <si>
    <t>Murillo Gutiérrez Manuel Alejandro</t>
  </si>
  <si>
    <t>081024B005</t>
  </si>
  <si>
    <t>Sánchez Aguirre Fernando</t>
  </si>
  <si>
    <t>100101B001</t>
  </si>
  <si>
    <t>Campos Guzmán Luis Alfonso</t>
  </si>
  <si>
    <t>100901B027</t>
  </si>
  <si>
    <t>Casillas Torres Eduardo</t>
  </si>
  <si>
    <t>110603E018</t>
  </si>
  <si>
    <t>Ramírez Rodríguez Ivanhoe</t>
  </si>
  <si>
    <t>100101B002</t>
  </si>
  <si>
    <t>Manzanilla Aznarez Eduardo Cipriano</t>
  </si>
  <si>
    <t>Abogado "A" ( Licencia a partir del 5 de noviembre)</t>
  </si>
  <si>
    <t>141105B027</t>
  </si>
  <si>
    <t>Escobar Cibrián Ricardo</t>
  </si>
  <si>
    <t>Abogado "A" (Cubre licencia de Manzanilla Aznarez)</t>
  </si>
  <si>
    <t>100101B007</t>
  </si>
  <si>
    <t>Serafín Morfín Blanca Vanessa</t>
  </si>
  <si>
    <t>Abogado "B"</t>
  </si>
  <si>
    <t>111107E027</t>
  </si>
  <si>
    <t>Torres Cornejo Tammy Erika</t>
  </si>
  <si>
    <t>100101B006</t>
  </si>
  <si>
    <t>Serafín Morfín Brenda Judith</t>
  </si>
  <si>
    <t xml:space="preserve">Jefe de Área </t>
  </si>
  <si>
    <t>131016E024</t>
  </si>
  <si>
    <t>G. Valdivia Aguilar Jonathan Josué</t>
  </si>
  <si>
    <t>Jefe de Área (apoyando a Secretaria Ejecutiva)</t>
  </si>
  <si>
    <t>110103E007</t>
  </si>
  <si>
    <t>Díaz Díaz Jessica</t>
  </si>
  <si>
    <t>Secretaria "A" ( Licencia a partir del 4 de noviembre)</t>
  </si>
  <si>
    <t>Departamento 9 INFORMATICA</t>
  </si>
  <si>
    <t>010101B001</t>
  </si>
  <si>
    <t>Garzón Contreras Ramiro Feliciano</t>
  </si>
  <si>
    <t>010101B003</t>
  </si>
  <si>
    <t>Rechy Aguirre Aniceto Arturo</t>
  </si>
  <si>
    <t>Jefe de Hardware y Soporte</t>
  </si>
  <si>
    <t>050530E005</t>
  </si>
  <si>
    <t>Gallego Avila Hector</t>
  </si>
  <si>
    <t>Jefe Dpto. Redes y Telecomunicaciones</t>
  </si>
  <si>
    <t>010101B002</t>
  </si>
  <si>
    <t>Medina Vázquez Victor Daniel</t>
  </si>
  <si>
    <t>Jefe  Dpto. Operaciones y Logística</t>
  </si>
  <si>
    <t>100101B004</t>
  </si>
  <si>
    <t>Ríos López Francisco Javier</t>
  </si>
  <si>
    <t>Jefe Dpto.  Software</t>
  </si>
  <si>
    <t>010122B005</t>
  </si>
  <si>
    <t>- Briseño Javier</t>
  </si>
  <si>
    <t>Auditor B en Sistemas</t>
  </si>
  <si>
    <t>111001B023</t>
  </si>
  <si>
    <t>Castañeda López Elbert Héctor</t>
  </si>
  <si>
    <t>110208E015</t>
  </si>
  <si>
    <t>Camacho Ortíz Ignacio</t>
  </si>
  <si>
    <t>110804B019</t>
  </si>
  <si>
    <t>Meneses De La Sotarriba José Juan</t>
  </si>
  <si>
    <t>110804E020</t>
  </si>
  <si>
    <t>Rios López Cesar Alejandro</t>
  </si>
  <si>
    <t>131216E025</t>
  </si>
  <si>
    <t>Barragán López Ismael</t>
  </si>
  <si>
    <t>100322B011</t>
  </si>
  <si>
    <t>Mendoza Sandoval Jautsi</t>
  </si>
  <si>
    <t>Departamento 10 COMUNICACION SOCIAL</t>
  </si>
  <si>
    <t>120102E003</t>
  </si>
  <si>
    <t>Gómez Valle José De Jesús</t>
  </si>
  <si>
    <t>Director de Area</t>
  </si>
  <si>
    <t>980101E001</t>
  </si>
  <si>
    <t>Chavez Aguilar Daniel</t>
  </si>
  <si>
    <t>Jefe de dpto. Comunicación</t>
  </si>
  <si>
    <t>040101E001</t>
  </si>
  <si>
    <t>Muñoz Ramírez José Alberto</t>
  </si>
  <si>
    <t>130216E004</t>
  </si>
  <si>
    <t>Torres Figueroa Karina Irazu</t>
  </si>
  <si>
    <t>080401B003</t>
  </si>
  <si>
    <t>Alvarado Vera Raquel Guadalupe</t>
  </si>
  <si>
    <t>Departamento 17 PRERROGATIVAS</t>
  </si>
  <si>
    <t>100801B022</t>
  </si>
  <si>
    <t>Santoyo Bernal Marcos Antonio</t>
  </si>
  <si>
    <t>Director de Área</t>
  </si>
  <si>
    <t>080116B002</t>
  </si>
  <si>
    <t>Torres Figueroa Luis Roberto</t>
  </si>
  <si>
    <t>Jefe de Departamento Jurídico</t>
  </si>
  <si>
    <t>130910E020</t>
  </si>
  <si>
    <t>Romo Torres Jaime</t>
  </si>
  <si>
    <t xml:space="preserve">Jefe de Departamento  Medios </t>
  </si>
  <si>
    <t>130902B019</t>
  </si>
  <si>
    <t>Zúñiga Anguiano Pablo Rafael</t>
  </si>
  <si>
    <t>Coordinador Técnico (Apoyando al Area de Consejeros Electorales)</t>
  </si>
  <si>
    <t>120801E006</t>
  </si>
  <si>
    <t>Olmos Báez Brenda Elizabeth</t>
  </si>
  <si>
    <t>Secretaria A</t>
  </si>
  <si>
    <t>Departamento 18 UNIDAD DE TRANSPARENCIA</t>
  </si>
  <si>
    <t>100907E029</t>
  </si>
  <si>
    <t>Suro Gutiérrez  Ricardo</t>
  </si>
  <si>
    <t>130107B001</t>
  </si>
  <si>
    <t>Barrera González Carlos Alberto</t>
  </si>
  <si>
    <t>140316E003</t>
  </si>
  <si>
    <t>Arámbula Meléndez Diego</t>
  </si>
  <si>
    <t>110101B002</t>
  </si>
  <si>
    <t>Bocanegra Toledo Daniela</t>
  </si>
  <si>
    <t>110801B017</t>
  </si>
  <si>
    <t>González Vargas María Eutimia</t>
  </si>
  <si>
    <t>Departamento 21 SEC. TÉCNICA DE COMISIONES</t>
  </si>
  <si>
    <t>080116B001</t>
  </si>
  <si>
    <t>Castellanos Silva Ernesto Gerardo</t>
  </si>
  <si>
    <t>060201B002</t>
  </si>
  <si>
    <t>Godinez Terriquez Miguel</t>
  </si>
  <si>
    <t>Jefe de Área</t>
  </si>
  <si>
    <t>110101B001</t>
  </si>
  <si>
    <t>Alvarado Pelayo Daniel Alejandro</t>
  </si>
  <si>
    <t>100101B005</t>
  </si>
  <si>
    <t>Rosas Villalobos Alma Fabiola Del Rosario</t>
  </si>
  <si>
    <t>111101B025</t>
  </si>
  <si>
    <t>Hernández Gómez Miguel Alejandro</t>
  </si>
  <si>
    <t>Asistente "A"</t>
  </si>
  <si>
    <t>Departamento 23 U.F.R.P.P.</t>
  </si>
  <si>
    <t>050921B009</t>
  </si>
  <si>
    <t>Díaz Sánchez Héctor Javier</t>
  </si>
  <si>
    <t>990801B001</t>
  </si>
  <si>
    <t>Sánchez Alvarez Elvira Yadira</t>
  </si>
  <si>
    <t>Jefe de Depto. Fiscalización</t>
  </si>
  <si>
    <t>000116B003</t>
  </si>
  <si>
    <t>González Carrillo Martha Cecilia</t>
  </si>
  <si>
    <t>090116E002</t>
  </si>
  <si>
    <t>Rodríguez Hernández Edmundo Carlos</t>
  </si>
  <si>
    <t>Jefe de Dpto.  Juridico</t>
  </si>
  <si>
    <t>090427B008</t>
  </si>
  <si>
    <t>Iglesias Escudero Ana Violeta</t>
  </si>
  <si>
    <t>Jefe de  Recursos Materiales (comisionada, la Plaza  es de la Dirección de Administración y Finanzas)</t>
  </si>
  <si>
    <t>020201B002</t>
  </si>
  <si>
    <t>Amaral Hernández Irma Estela</t>
  </si>
  <si>
    <t>020201B003</t>
  </si>
  <si>
    <t>Mariscal González Esteban</t>
  </si>
  <si>
    <t>100701E014</t>
  </si>
  <si>
    <t>Gómez Jara Daniela</t>
  </si>
  <si>
    <t>100701E015</t>
  </si>
  <si>
    <t>Padílla Mancilla Paola Selene</t>
  </si>
  <si>
    <t>110103E006</t>
  </si>
  <si>
    <t>Contreras Quezada Noelia</t>
  </si>
  <si>
    <t>Auditor "B"</t>
  </si>
  <si>
    <t>091216E009</t>
  </si>
  <si>
    <t>Salazar Mendoza Hugo Jesús</t>
  </si>
  <si>
    <t>081216E007</t>
  </si>
  <si>
    <t>Marroquín García Verónica Dolores</t>
  </si>
  <si>
    <t>140929B006</t>
  </si>
  <si>
    <t>Pulido Maciel Hugo</t>
  </si>
  <si>
    <t>Auditor "B" (Apoyando al Area De Admon y Finanzas)</t>
  </si>
  <si>
    <t>140930B009</t>
  </si>
  <si>
    <t>Macias Gallegos Liliana Ibeth</t>
  </si>
  <si>
    <t>Departamento 24 CONTRALORIA GENERAL</t>
  </si>
  <si>
    <t>110103E013</t>
  </si>
  <si>
    <t>Rodríguez Heredia Hugo</t>
  </si>
  <si>
    <t xml:space="preserve">Contralor General Laboro </t>
  </si>
  <si>
    <t>140929B011</t>
  </si>
  <si>
    <t>Saldivar Rebollosa Luz Angelina</t>
  </si>
  <si>
    <t>Subcontralor</t>
  </si>
  <si>
    <t>140929B012</t>
  </si>
  <si>
    <t>Cordero Prado Laura Patricia</t>
  </si>
  <si>
    <t>Jefe de departamento Gestión y Control</t>
  </si>
  <si>
    <t>100125E009</t>
  </si>
  <si>
    <t>Delgadillo González Saúl</t>
  </si>
  <si>
    <t>Jefe De Departamento Asuntos Jurídicos</t>
  </si>
  <si>
    <t>140929B009</t>
  </si>
  <si>
    <t>Martinez Chao Ciu Yen</t>
  </si>
  <si>
    <t>Jefe De Departamento Fiscalización</t>
  </si>
  <si>
    <t>091216E010</t>
  </si>
  <si>
    <t>Salgado Baeza Alejandro</t>
  </si>
  <si>
    <t>140929B008</t>
  </si>
  <si>
    <t>Preciado Lopez Carmen Olivia</t>
  </si>
  <si>
    <t>140929B010</t>
  </si>
  <si>
    <t>Castillon Robles Sergio Roberto</t>
  </si>
  <si>
    <t>140929B013</t>
  </si>
  <si>
    <t>Nuñez Gonzalez Laura Bibiana</t>
  </si>
  <si>
    <t xml:space="preserve">Secretaria "A" </t>
  </si>
  <si>
    <t>Departamento 25 DIRECCION GENERAL</t>
  </si>
  <si>
    <t>110101B003</t>
  </si>
  <si>
    <t>Hernández Vázquez Diego Alberto</t>
  </si>
  <si>
    <t>100801E020</t>
  </si>
  <si>
    <t>Ramos Peña Alain David</t>
  </si>
  <si>
    <t>111001B024</t>
  </si>
  <si>
    <t>Salazar Vázquez Carlos Alberto</t>
  </si>
  <si>
    <t>131001E022</t>
  </si>
  <si>
    <t>Fonseca Cabezas Héctor Manuel</t>
  </si>
  <si>
    <t>Coordinador Técnico (comisionado la plaza es de la Dirección de Capacitación)</t>
  </si>
  <si>
    <t>131001E021</t>
  </si>
  <si>
    <t>Argüello Michel Sofía Karina</t>
  </si>
  <si>
    <t>130118E003</t>
  </si>
  <si>
    <t>Pérez Pérez Israel</t>
  </si>
  <si>
    <t>Departamento 26 UNIDAD EDITORIAL</t>
  </si>
  <si>
    <t>100801B019</t>
  </si>
  <si>
    <t>Pérez Vega Moisés</t>
  </si>
  <si>
    <t>100204B010</t>
  </si>
  <si>
    <t>López De Alba Carlos Guadalupe</t>
  </si>
  <si>
    <t>Jefe Dpto.  Edición y Publicaciones</t>
  </si>
  <si>
    <t>070101B003</t>
  </si>
  <si>
    <t>García Arámbula Juan Jesús</t>
  </si>
  <si>
    <t>130701E011</t>
  </si>
  <si>
    <t>Cervantes Rodríguez Arturo</t>
  </si>
  <si>
    <t>120102E002</t>
  </si>
  <si>
    <t>García Muñiz Eva</t>
  </si>
  <si>
    <t>Departamento 27 PARTICIPACION CIUDADANA</t>
  </si>
  <si>
    <t>100824E026</t>
  </si>
  <si>
    <t>García Hernández Eric Alvar</t>
  </si>
  <si>
    <t>Jefe  Dpto.</t>
  </si>
  <si>
    <t>100901E028</t>
  </si>
  <si>
    <t>Trejo Herrera Leslie Janette</t>
  </si>
  <si>
    <t xml:space="preserve">Jefe  Dpto. </t>
  </si>
  <si>
    <t>130801E015</t>
  </si>
  <si>
    <t>Ramírez Meza Héctor Alejandro</t>
  </si>
  <si>
    <t>100816E024</t>
  </si>
  <si>
    <t>Gallego Valdés Ana Laura</t>
  </si>
  <si>
    <t>110103E009</t>
  </si>
  <si>
    <t>Gutiérrez González Agustín Jaime</t>
  </si>
  <si>
    <t>110101B004</t>
  </si>
  <si>
    <t>Hernández Ríos Sandra</t>
  </si>
  <si>
    <t xml:space="preserve">SUMA </t>
  </si>
  <si>
    <t>Departamento 17 UNIDAD EDITORIAL</t>
  </si>
  <si>
    <t>141116005</t>
  </si>
  <si>
    <t>Mendoza Cisneros Gilberto</t>
  </si>
  <si>
    <t>Coordinador  Técnico A corrector</t>
  </si>
  <si>
    <t>PERSONAL  EVENTUAL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</si>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</sst>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vertical="center"/>
    </xf>
    <xf numFmtId="0" fontId="1" fillId="0" borderId="0" xfId="1" applyFont="1"/>
    <xf numFmtId="0" fontId="4" fillId="0" borderId="0" xfId="1" applyNumberFormat="1" applyFont="1" applyAlignment="1">
      <alignment horizontal="center"/>
    </xf>
    <xf numFmtId="164" fontId="1" fillId="0" borderId="0" xfId="1" applyNumberForma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0" xfId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49" fontId="6" fillId="3" borderId="0" xfId="0" applyNumberFormat="1" applyFont="1" applyFill="1" applyAlignment="1">
      <alignment vertical="center"/>
    </xf>
    <xf numFmtId="0" fontId="1" fillId="4" borderId="0" xfId="1" applyFont="1" applyFill="1" applyBorder="1"/>
    <xf numFmtId="49" fontId="6" fillId="3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3" borderId="2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1" fillId="4" borderId="0" xfId="1" applyFont="1" applyFill="1" applyBorder="1" applyAlignment="1">
      <alignment vertical="center"/>
    </xf>
    <xf numFmtId="0" fontId="1" fillId="3" borderId="0" xfId="1" applyNumberFormat="1" applyFont="1" applyFill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" fillId="3" borderId="0" xfId="1" applyNumberFormat="1" applyFont="1" applyFill="1" applyBorder="1" applyAlignment="1">
      <alignment horizontal="center" vertical="center"/>
    </xf>
    <xf numFmtId="49" fontId="6" fillId="0" borderId="2" xfId="0" applyNumberFormat="1" applyFont="1" applyBorder="1"/>
    <xf numFmtId="0" fontId="1" fillId="0" borderId="0" xfId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NumberFormat="1" applyFont="1" applyAlignment="1">
      <alignment horizontal="center" vertical="center"/>
    </xf>
    <xf numFmtId="0" fontId="1" fillId="4" borderId="2" xfId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3" borderId="0" xfId="1" applyFont="1" applyFill="1" applyBorder="1" applyAlignment="1">
      <alignment vertical="center" wrapText="1"/>
    </xf>
    <xf numFmtId="0" fontId="1" fillId="5" borderId="0" xfId="1" applyFont="1" applyFill="1" applyBorder="1" applyAlignment="1">
      <alignment vertical="center" wrapText="1"/>
    </xf>
    <xf numFmtId="0" fontId="5" fillId="3" borderId="0" xfId="1" applyNumberFormat="1" applyFont="1" applyFill="1" applyAlignment="1">
      <alignment horizontal="center" vertical="center"/>
    </xf>
    <xf numFmtId="0" fontId="1" fillId="3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" fillId="5" borderId="0" xfId="1" applyFont="1" applyFill="1" applyAlignment="1">
      <alignment vertical="center" wrapText="1"/>
    </xf>
    <xf numFmtId="0" fontId="1" fillId="6" borderId="0" xfId="1" applyFont="1" applyFill="1" applyBorder="1" applyAlignment="1">
      <alignment vertical="center" wrapText="1"/>
    </xf>
    <xf numFmtId="0" fontId="8" fillId="3" borderId="0" xfId="1" applyNumberFormat="1" applyFont="1" applyFill="1" applyAlignment="1">
      <alignment horizontal="center" vertical="center"/>
    </xf>
    <xf numFmtId="0" fontId="1" fillId="3" borderId="0" xfId="1" applyFont="1" applyFill="1" applyAlignment="1">
      <alignment vertical="center" wrapText="1"/>
    </xf>
    <xf numFmtId="0" fontId="1" fillId="7" borderId="0" xfId="1" applyFont="1" applyFill="1" applyAlignment="1">
      <alignment vertical="center" wrapText="1"/>
    </xf>
    <xf numFmtId="0" fontId="1" fillId="3" borderId="0" xfId="1" applyFill="1" applyBorder="1" applyAlignment="1">
      <alignment vertical="center"/>
    </xf>
    <xf numFmtId="0" fontId="1" fillId="4" borderId="0" xfId="1" applyFont="1" applyFill="1" applyAlignment="1">
      <alignment vertical="center" wrapText="1"/>
    </xf>
    <xf numFmtId="0" fontId="1" fillId="6" borderId="0" xfId="1" applyFont="1" applyFill="1" applyAlignment="1">
      <alignment vertical="center" wrapText="1"/>
    </xf>
    <xf numFmtId="0" fontId="1" fillId="7" borderId="2" xfId="1" applyFont="1" applyFill="1" applyBorder="1" applyAlignment="1">
      <alignment vertical="center" wrapText="1"/>
    </xf>
    <xf numFmtId="164" fontId="1" fillId="0" borderId="0" xfId="1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1" fillId="4" borderId="0" xfId="1" applyFont="1" applyFill="1" applyBorder="1" applyAlignment="1">
      <alignment vertical="center" wrapText="1"/>
    </xf>
    <xf numFmtId="0" fontId="6" fillId="3" borderId="2" xfId="0" applyFont="1" applyFill="1" applyBorder="1"/>
    <xf numFmtId="0" fontId="1" fillId="3" borderId="2" xfId="1" applyFont="1" applyFill="1" applyBorder="1" applyAlignment="1">
      <alignment vertical="center"/>
    </xf>
    <xf numFmtId="0" fontId="9" fillId="3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1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9" fontId="6" fillId="8" borderId="0" xfId="0" applyNumberFormat="1" applyFont="1" applyFill="1" applyAlignment="1">
      <alignment vertical="center"/>
    </xf>
    <xf numFmtId="0" fontId="4" fillId="3" borderId="0" xfId="1" applyNumberFormat="1" applyFont="1" applyFill="1" applyAlignment="1">
      <alignment horizontal="center" vertical="center"/>
    </xf>
    <xf numFmtId="49" fontId="3" fillId="0" borderId="0" xfId="0" applyNumberFormat="1" applyFont="1"/>
    <xf numFmtId="0" fontId="1" fillId="3" borderId="2" xfId="1" applyFont="1" applyFill="1" applyBorder="1" applyAlignment="1">
      <alignment vertical="center" wrapText="1"/>
    </xf>
    <xf numFmtId="0" fontId="6" fillId="3" borderId="0" xfId="0" applyFont="1" applyFill="1" applyAlignment="1">
      <alignment horizontal="right" vertical="center"/>
    </xf>
    <xf numFmtId="0" fontId="10" fillId="4" borderId="0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/>
    <xf numFmtId="0" fontId="6" fillId="3" borderId="0" xfId="0" applyFont="1" applyFill="1"/>
    <xf numFmtId="0" fontId="3" fillId="0" borderId="0" xfId="0" applyFont="1" applyAlignment="1">
      <alignment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4">
    <cellStyle name="Euro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topLeftCell="A191" zoomScaleNormal="100" workbookViewId="0">
      <selection activeCell="C219" sqref="C219"/>
    </sheetView>
  </sheetViews>
  <sheetFormatPr baseColWidth="10" defaultRowHeight="11.25" x14ac:dyDescent="0.2"/>
  <cols>
    <col min="1" max="1" width="7.42578125" style="75" customWidth="1"/>
    <col min="2" max="2" width="11.7109375" style="68" customWidth="1"/>
    <col min="3" max="3" width="31.85546875" style="1" customWidth="1"/>
    <col min="4" max="4" width="35.85546875" style="1" customWidth="1"/>
    <col min="5" max="5" width="8.140625" style="1" customWidth="1"/>
    <col min="6" max="16384" width="11.42578125" style="1"/>
  </cols>
  <sheetData>
    <row r="1" spans="1:5" ht="16.5" customHeight="1" x14ac:dyDescent="0.2">
      <c r="A1" s="80" t="s">
        <v>0</v>
      </c>
      <c r="B1" s="80"/>
      <c r="C1" s="80"/>
      <c r="D1" s="80"/>
      <c r="E1" s="80"/>
    </row>
    <row r="2" spans="1:5" s="2" customFormat="1" ht="15.75" x14ac:dyDescent="0.25">
      <c r="A2" s="81" t="s">
        <v>1</v>
      </c>
      <c r="B2" s="81"/>
      <c r="C2" s="81"/>
      <c r="D2" s="81"/>
      <c r="E2" s="81"/>
    </row>
    <row r="3" spans="1:5" ht="15" x14ac:dyDescent="0.2">
      <c r="A3" s="3"/>
      <c r="B3" s="4"/>
      <c r="C3" s="4"/>
      <c r="D3" s="5"/>
      <c r="E3" s="6"/>
    </row>
    <row r="4" spans="1:5" ht="39" thickBot="1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spans="1:5" ht="13.5" thickTop="1" x14ac:dyDescent="0.2">
      <c r="A5" s="8"/>
      <c r="B5" s="8"/>
      <c r="C5" s="8"/>
      <c r="D5" s="8"/>
      <c r="E5" s="8"/>
    </row>
    <row r="6" spans="1:5" ht="12.75" x14ac:dyDescent="0.2">
      <c r="A6" s="9"/>
      <c r="B6" s="10" t="s">
        <v>7</v>
      </c>
      <c r="C6" s="9"/>
      <c r="D6" s="9"/>
      <c r="E6" s="9"/>
    </row>
    <row r="7" spans="1:5" s="16" customFormat="1" ht="12.75" x14ac:dyDescent="0.2">
      <c r="A7" s="11">
        <v>1</v>
      </c>
      <c r="B7" s="12" t="s">
        <v>8</v>
      </c>
      <c r="C7" s="9" t="s">
        <v>9</v>
      </c>
      <c r="D7" s="13" t="s">
        <v>10</v>
      </c>
      <c r="E7" s="14"/>
    </row>
    <row r="8" spans="1:5" ht="12.75" x14ac:dyDescent="0.2">
      <c r="A8" s="11">
        <f>+A7+1</f>
        <v>2</v>
      </c>
      <c r="B8" s="12" t="s">
        <v>11</v>
      </c>
      <c r="C8" s="9" t="s">
        <v>12</v>
      </c>
      <c r="D8" s="13" t="s">
        <v>13</v>
      </c>
      <c r="E8" s="14"/>
    </row>
    <row r="9" spans="1:5" ht="12.75" x14ac:dyDescent="0.2">
      <c r="A9" s="11">
        <f t="shared" ref="A9:A13" si="0">+A8+1</f>
        <v>3</v>
      </c>
      <c r="B9" s="17" t="s">
        <v>14</v>
      </c>
      <c r="C9" s="9" t="s">
        <v>15</v>
      </c>
      <c r="D9" s="13" t="s">
        <v>13</v>
      </c>
      <c r="E9" s="14"/>
    </row>
    <row r="10" spans="1:5" ht="12.75" x14ac:dyDescent="0.2">
      <c r="A10" s="11">
        <f t="shared" si="0"/>
        <v>4</v>
      </c>
      <c r="B10" s="17" t="s">
        <v>16</v>
      </c>
      <c r="C10" s="9" t="s">
        <v>17</v>
      </c>
      <c r="D10" s="13" t="s">
        <v>13</v>
      </c>
      <c r="E10" s="14"/>
    </row>
    <row r="11" spans="1:5" ht="12.75" x14ac:dyDescent="0.2">
      <c r="A11" s="11">
        <f t="shared" si="0"/>
        <v>5</v>
      </c>
      <c r="B11" s="17" t="s">
        <v>18</v>
      </c>
      <c r="C11" s="18" t="s">
        <v>19</v>
      </c>
      <c r="D11" s="13" t="s">
        <v>13</v>
      </c>
      <c r="E11" s="14"/>
    </row>
    <row r="12" spans="1:5" ht="12.75" x14ac:dyDescent="0.2">
      <c r="A12" s="11">
        <f t="shared" si="0"/>
        <v>6</v>
      </c>
      <c r="B12" s="17" t="s">
        <v>20</v>
      </c>
      <c r="C12" s="9" t="s">
        <v>21</v>
      </c>
      <c r="D12" s="13" t="s">
        <v>13</v>
      </c>
      <c r="E12" s="14"/>
    </row>
    <row r="13" spans="1:5" ht="13.5" thickBot="1" x14ac:dyDescent="0.25">
      <c r="A13" s="11">
        <f t="shared" si="0"/>
        <v>7</v>
      </c>
      <c r="B13" s="19" t="s">
        <v>22</v>
      </c>
      <c r="C13" s="20" t="s">
        <v>23</v>
      </c>
      <c r="D13" s="21" t="s">
        <v>13</v>
      </c>
      <c r="E13" s="22">
        <v>7</v>
      </c>
    </row>
    <row r="14" spans="1:5" ht="13.5" thickTop="1" x14ac:dyDescent="0.2">
      <c r="A14" s="11"/>
      <c r="B14" s="9"/>
      <c r="C14" s="9"/>
      <c r="D14" s="9"/>
      <c r="E14" s="23"/>
    </row>
    <row r="15" spans="1:5" ht="12.75" x14ac:dyDescent="0.2">
      <c r="A15" s="11"/>
      <c r="B15" s="24" t="s">
        <v>24</v>
      </c>
      <c r="C15" s="9"/>
      <c r="D15" s="9"/>
      <c r="E15" s="23"/>
    </row>
    <row r="16" spans="1:5" ht="13.5" thickBot="1" x14ac:dyDescent="0.25">
      <c r="A16" s="11">
        <f>+A13+1</f>
        <v>8</v>
      </c>
      <c r="B16" s="25" t="s">
        <v>25</v>
      </c>
      <c r="C16" s="20" t="s">
        <v>26</v>
      </c>
      <c r="D16" s="21" t="s">
        <v>27</v>
      </c>
      <c r="E16" s="22">
        <v>1</v>
      </c>
    </row>
    <row r="17" spans="1:5" ht="13.5" thickTop="1" x14ac:dyDescent="0.2">
      <c r="A17" s="11"/>
      <c r="B17" s="9"/>
      <c r="C17" s="9"/>
      <c r="D17" s="9"/>
      <c r="E17" s="23"/>
    </row>
    <row r="18" spans="1:5" ht="12.75" x14ac:dyDescent="0.2">
      <c r="A18" s="11"/>
      <c r="B18" s="24" t="s">
        <v>28</v>
      </c>
      <c r="C18" s="9"/>
      <c r="D18" s="9"/>
      <c r="E18" s="23"/>
    </row>
    <row r="19" spans="1:5" ht="12.75" x14ac:dyDescent="0.2">
      <c r="A19" s="11">
        <f>+A16+1</f>
        <v>9</v>
      </c>
      <c r="B19" s="12" t="s">
        <v>29</v>
      </c>
      <c r="C19" s="9" t="s">
        <v>30</v>
      </c>
      <c r="D19" s="26" t="s">
        <v>31</v>
      </c>
      <c r="E19" s="27"/>
    </row>
    <row r="20" spans="1:5" ht="12.75" x14ac:dyDescent="0.2">
      <c r="A20" s="11">
        <f>+A19+1</f>
        <v>10</v>
      </c>
      <c r="B20" s="28" t="s">
        <v>32</v>
      </c>
      <c r="C20" s="9" t="s">
        <v>33</v>
      </c>
      <c r="D20" s="26" t="s">
        <v>31</v>
      </c>
      <c r="E20" s="27"/>
    </row>
    <row r="21" spans="1:5" ht="12.75" x14ac:dyDescent="0.2">
      <c r="A21" s="11">
        <f t="shared" ref="A21:A28" si="1">+A20+1</f>
        <v>11</v>
      </c>
      <c r="B21" s="28" t="s">
        <v>34</v>
      </c>
      <c r="C21" s="9" t="s">
        <v>35</v>
      </c>
      <c r="D21" s="26" t="s">
        <v>31</v>
      </c>
      <c r="E21" s="27"/>
    </row>
    <row r="22" spans="1:5" ht="12.75" x14ac:dyDescent="0.2">
      <c r="A22" s="11">
        <f t="shared" si="1"/>
        <v>12</v>
      </c>
      <c r="B22" s="28" t="s">
        <v>36</v>
      </c>
      <c r="C22" s="9" t="s">
        <v>37</v>
      </c>
      <c r="D22" s="26" t="s">
        <v>31</v>
      </c>
      <c r="E22" s="27"/>
    </row>
    <row r="23" spans="1:5" ht="12.75" x14ac:dyDescent="0.2">
      <c r="A23" s="11">
        <f t="shared" si="1"/>
        <v>13</v>
      </c>
      <c r="B23" s="29" t="s">
        <v>38</v>
      </c>
      <c r="C23" s="30" t="s">
        <v>39</v>
      </c>
      <c r="D23" s="13" t="s">
        <v>40</v>
      </c>
      <c r="E23" s="31" t="s">
        <v>41</v>
      </c>
    </row>
    <row r="24" spans="1:5" ht="12.75" x14ac:dyDescent="0.2">
      <c r="A24" s="11">
        <f t="shared" si="1"/>
        <v>14</v>
      </c>
      <c r="B24" s="28" t="s">
        <v>42</v>
      </c>
      <c r="C24" s="9" t="s">
        <v>43</v>
      </c>
      <c r="D24" s="13" t="s">
        <v>40</v>
      </c>
      <c r="E24" s="31" t="s">
        <v>41</v>
      </c>
    </row>
    <row r="25" spans="1:5" ht="12.75" x14ac:dyDescent="0.2">
      <c r="A25" s="11">
        <f t="shared" si="1"/>
        <v>15</v>
      </c>
      <c r="B25" s="28" t="s">
        <v>44</v>
      </c>
      <c r="C25" s="9" t="s">
        <v>45</v>
      </c>
      <c r="D25" s="13" t="s">
        <v>40</v>
      </c>
      <c r="E25" s="31" t="s">
        <v>41</v>
      </c>
    </row>
    <row r="26" spans="1:5" ht="12.75" x14ac:dyDescent="0.2">
      <c r="A26" s="11">
        <f t="shared" si="1"/>
        <v>16</v>
      </c>
      <c r="B26" s="28" t="s">
        <v>46</v>
      </c>
      <c r="C26" s="9" t="s">
        <v>47</v>
      </c>
      <c r="D26" s="13" t="s">
        <v>40</v>
      </c>
      <c r="E26" s="31" t="s">
        <v>41</v>
      </c>
    </row>
    <row r="27" spans="1:5" ht="12.75" x14ac:dyDescent="0.2">
      <c r="A27" s="11">
        <f t="shared" si="1"/>
        <v>17</v>
      </c>
      <c r="B27" s="28" t="s">
        <v>48</v>
      </c>
      <c r="C27" s="9" t="s">
        <v>49</v>
      </c>
      <c r="D27" s="13" t="s">
        <v>40</v>
      </c>
      <c r="E27" s="31" t="s">
        <v>41</v>
      </c>
    </row>
    <row r="28" spans="1:5" ht="13.5" thickBot="1" x14ac:dyDescent="0.25">
      <c r="A28" s="11">
        <f t="shared" si="1"/>
        <v>18</v>
      </c>
      <c r="B28" s="32" t="s">
        <v>50</v>
      </c>
      <c r="C28" s="20" t="s">
        <v>51</v>
      </c>
      <c r="D28" s="21" t="s">
        <v>40</v>
      </c>
      <c r="E28" s="22">
        <v>10</v>
      </c>
    </row>
    <row r="29" spans="1:5" ht="13.5" thickTop="1" x14ac:dyDescent="0.2">
      <c r="A29" s="11"/>
      <c r="B29" s="12"/>
      <c r="C29" s="23"/>
      <c r="D29" s="9"/>
      <c r="E29" s="23"/>
    </row>
    <row r="30" spans="1:5" ht="12.75" x14ac:dyDescent="0.2">
      <c r="A30" s="11"/>
      <c r="B30" s="24" t="s">
        <v>52</v>
      </c>
      <c r="C30" s="23"/>
      <c r="D30" s="9"/>
      <c r="E30" s="23"/>
    </row>
    <row r="31" spans="1:5" ht="12.75" x14ac:dyDescent="0.2">
      <c r="A31" s="11">
        <f>+A28+1</f>
        <v>19</v>
      </c>
      <c r="B31" s="12" t="s">
        <v>53</v>
      </c>
      <c r="C31" s="23" t="s">
        <v>54</v>
      </c>
      <c r="D31" s="33" t="s">
        <v>55</v>
      </c>
      <c r="E31" s="27"/>
    </row>
    <row r="32" spans="1:5" ht="12.75" x14ac:dyDescent="0.2">
      <c r="A32" s="11">
        <f>+A31+1</f>
        <v>20</v>
      </c>
      <c r="B32" s="12" t="s">
        <v>56</v>
      </c>
      <c r="C32" s="23" t="s">
        <v>57</v>
      </c>
      <c r="D32" s="33" t="s">
        <v>58</v>
      </c>
      <c r="E32" s="27"/>
    </row>
    <row r="33" spans="1:5" ht="12.75" x14ac:dyDescent="0.2">
      <c r="A33" s="11">
        <f>+A32+1</f>
        <v>21</v>
      </c>
      <c r="B33" s="12" t="s">
        <v>59</v>
      </c>
      <c r="C33" s="23" t="s">
        <v>60</v>
      </c>
      <c r="D33" s="33" t="s">
        <v>61</v>
      </c>
      <c r="E33" s="27"/>
    </row>
    <row r="34" spans="1:5" ht="12.75" x14ac:dyDescent="0.2">
      <c r="A34" s="11">
        <f t="shared" ref="A34:A37" si="2">+A33+1</f>
        <v>22</v>
      </c>
      <c r="B34" s="12" t="s">
        <v>62</v>
      </c>
      <c r="C34" s="14" t="s">
        <v>63</v>
      </c>
      <c r="D34" s="26" t="s">
        <v>64</v>
      </c>
      <c r="E34" s="34" t="s">
        <v>41</v>
      </c>
    </row>
    <row r="35" spans="1:5" ht="12.75" x14ac:dyDescent="0.2">
      <c r="A35" s="11">
        <f t="shared" si="2"/>
        <v>23</v>
      </c>
      <c r="B35" s="12" t="s">
        <v>65</v>
      </c>
      <c r="C35" s="23" t="s">
        <v>66</v>
      </c>
      <c r="D35" s="35" t="s">
        <v>67</v>
      </c>
      <c r="E35" s="36"/>
    </row>
    <row r="36" spans="1:5" ht="12.75" x14ac:dyDescent="0.2">
      <c r="A36" s="11">
        <f t="shared" si="2"/>
        <v>24</v>
      </c>
      <c r="B36" s="12" t="s">
        <v>68</v>
      </c>
      <c r="C36" s="23" t="s">
        <v>69</v>
      </c>
      <c r="D36" s="35" t="s">
        <v>67</v>
      </c>
      <c r="E36" s="36"/>
    </row>
    <row r="37" spans="1:5" s="16" customFormat="1" ht="13.5" thickBot="1" x14ac:dyDescent="0.25">
      <c r="A37" s="11">
        <f t="shared" si="2"/>
        <v>25</v>
      </c>
      <c r="B37" s="25" t="s">
        <v>70</v>
      </c>
      <c r="C37" s="20" t="s">
        <v>71</v>
      </c>
      <c r="D37" s="37" t="s">
        <v>72</v>
      </c>
      <c r="E37" s="36">
        <v>7</v>
      </c>
    </row>
    <row r="38" spans="1:5" s="16" customFormat="1" ht="13.5" thickTop="1" x14ac:dyDescent="0.2">
      <c r="A38" s="11"/>
      <c r="B38" s="29"/>
      <c r="C38" s="38"/>
      <c r="D38" s="26"/>
      <c r="E38" s="36"/>
    </row>
    <row r="39" spans="1:5" ht="12.75" x14ac:dyDescent="0.2">
      <c r="A39" s="11"/>
      <c r="B39" s="24" t="s">
        <v>73</v>
      </c>
      <c r="C39" s="9"/>
      <c r="D39" s="9"/>
      <c r="E39" s="23"/>
    </row>
    <row r="40" spans="1:5" ht="12.75" x14ac:dyDescent="0.2">
      <c r="A40" s="11">
        <f>+A37+1</f>
        <v>26</v>
      </c>
      <c r="B40" s="12" t="s">
        <v>74</v>
      </c>
      <c r="C40" s="9" t="s">
        <v>75</v>
      </c>
      <c r="D40" s="39" t="s">
        <v>76</v>
      </c>
      <c r="E40" s="27"/>
    </row>
    <row r="41" spans="1:5" ht="12.75" x14ac:dyDescent="0.2">
      <c r="A41" s="11">
        <f>+A40+1</f>
        <v>27</v>
      </c>
      <c r="B41" s="12" t="s">
        <v>77</v>
      </c>
      <c r="C41" s="9" t="s">
        <v>78</v>
      </c>
      <c r="D41" s="40" t="s">
        <v>79</v>
      </c>
      <c r="E41" s="27" t="s">
        <v>80</v>
      </c>
    </row>
    <row r="42" spans="1:5" ht="12.75" x14ac:dyDescent="0.2">
      <c r="A42" s="11">
        <f t="shared" ref="A42:A51" si="3">+A41+1</f>
        <v>28</v>
      </c>
      <c r="B42" s="12" t="s">
        <v>81</v>
      </c>
      <c r="C42" s="9" t="s">
        <v>82</v>
      </c>
      <c r="D42" s="41" t="s">
        <v>83</v>
      </c>
      <c r="E42" s="27"/>
    </row>
    <row r="43" spans="1:5" ht="12.75" x14ac:dyDescent="0.2">
      <c r="A43" s="11">
        <f t="shared" si="3"/>
        <v>29</v>
      </c>
      <c r="B43" s="12" t="s">
        <v>84</v>
      </c>
      <c r="C43" s="9" t="s">
        <v>85</v>
      </c>
      <c r="D43" s="14" t="s">
        <v>86</v>
      </c>
      <c r="E43" s="27" t="s">
        <v>41</v>
      </c>
    </row>
    <row r="44" spans="1:5" ht="12.75" x14ac:dyDescent="0.2">
      <c r="A44" s="11">
        <f t="shared" si="3"/>
        <v>30</v>
      </c>
      <c r="B44" s="12" t="s">
        <v>87</v>
      </c>
      <c r="C44" s="9" t="s">
        <v>88</v>
      </c>
      <c r="D44" s="14" t="s">
        <v>86</v>
      </c>
      <c r="E44" s="27" t="s">
        <v>41</v>
      </c>
    </row>
    <row r="45" spans="1:5" ht="12.75" x14ac:dyDescent="0.2">
      <c r="A45" s="11">
        <f t="shared" si="3"/>
        <v>31</v>
      </c>
      <c r="B45" s="12" t="s">
        <v>89</v>
      </c>
      <c r="C45" s="23" t="s">
        <v>90</v>
      </c>
      <c r="D45" s="41" t="s">
        <v>91</v>
      </c>
      <c r="E45" s="27"/>
    </row>
    <row r="46" spans="1:5" ht="25.5" x14ac:dyDescent="0.2">
      <c r="A46" s="11">
        <f t="shared" si="3"/>
        <v>32</v>
      </c>
      <c r="B46" s="12" t="s">
        <v>92</v>
      </c>
      <c r="C46" s="9" t="s">
        <v>93</v>
      </c>
      <c r="D46" s="42" t="s">
        <v>94</v>
      </c>
      <c r="E46" s="27"/>
    </row>
    <row r="47" spans="1:5" ht="12.75" x14ac:dyDescent="0.2">
      <c r="A47" s="11">
        <f t="shared" si="3"/>
        <v>33</v>
      </c>
      <c r="B47" s="12" t="s">
        <v>95</v>
      </c>
      <c r="C47" s="9" t="s">
        <v>96</v>
      </c>
      <c r="D47" s="39" t="s">
        <v>97</v>
      </c>
      <c r="E47" s="27"/>
    </row>
    <row r="48" spans="1:5" ht="12.75" x14ac:dyDescent="0.2">
      <c r="A48" s="11">
        <f t="shared" si="3"/>
        <v>34</v>
      </c>
      <c r="B48" s="12" t="s">
        <v>98</v>
      </c>
      <c r="C48" s="9" t="s">
        <v>99</v>
      </c>
      <c r="D48" s="33" t="s">
        <v>100</v>
      </c>
      <c r="E48" s="27"/>
    </row>
    <row r="49" spans="1:5" ht="12.75" x14ac:dyDescent="0.2">
      <c r="A49" s="11">
        <f t="shared" si="3"/>
        <v>35</v>
      </c>
      <c r="B49" s="12" t="s">
        <v>101</v>
      </c>
      <c r="C49" s="9" t="s">
        <v>102</v>
      </c>
      <c r="D49" s="13" t="s">
        <v>103</v>
      </c>
      <c r="E49" s="27"/>
    </row>
    <row r="50" spans="1:5" ht="12.75" x14ac:dyDescent="0.2">
      <c r="A50" s="11">
        <f t="shared" si="3"/>
        <v>36</v>
      </c>
      <c r="B50" s="12" t="s">
        <v>104</v>
      </c>
      <c r="C50" s="9" t="s">
        <v>105</v>
      </c>
      <c r="D50" s="13" t="s">
        <v>103</v>
      </c>
      <c r="E50" s="27" t="s">
        <v>41</v>
      </c>
    </row>
    <row r="51" spans="1:5" ht="13.5" thickBot="1" x14ac:dyDescent="0.25">
      <c r="A51" s="11">
        <f t="shared" si="3"/>
        <v>37</v>
      </c>
      <c r="B51" s="25" t="s">
        <v>106</v>
      </c>
      <c r="C51" s="20" t="s">
        <v>107</v>
      </c>
      <c r="D51" s="21" t="s">
        <v>108</v>
      </c>
      <c r="E51" s="43">
        <v>12</v>
      </c>
    </row>
    <row r="52" spans="1:5" ht="13.5" thickTop="1" x14ac:dyDescent="0.2">
      <c r="A52" s="11"/>
      <c r="B52" s="12"/>
      <c r="C52" s="9"/>
      <c r="D52" s="9"/>
      <c r="E52" s="23"/>
    </row>
    <row r="53" spans="1:5" ht="12.75" x14ac:dyDescent="0.2">
      <c r="A53" s="11"/>
      <c r="B53" s="24" t="s">
        <v>109</v>
      </c>
      <c r="C53" s="9"/>
      <c r="D53" s="9"/>
      <c r="E53" s="23"/>
    </row>
    <row r="54" spans="1:5" s="16" customFormat="1" ht="12.75" x14ac:dyDescent="0.2">
      <c r="A54" s="11">
        <f>+A51+1</f>
        <v>38</v>
      </c>
      <c r="B54" s="12" t="s">
        <v>110</v>
      </c>
      <c r="C54" s="9" t="s">
        <v>111</v>
      </c>
      <c r="D54" s="40" t="s">
        <v>112</v>
      </c>
      <c r="E54" s="27"/>
    </row>
    <row r="55" spans="1:5" ht="12.75" x14ac:dyDescent="0.2">
      <c r="A55" s="11">
        <f>+A54+1</f>
        <v>39</v>
      </c>
      <c r="B55" s="17" t="s">
        <v>113</v>
      </c>
      <c r="C55" s="23" t="s">
        <v>114</v>
      </c>
      <c r="D55" s="44" t="s">
        <v>115</v>
      </c>
      <c r="E55" s="27"/>
    </row>
    <row r="56" spans="1:5" ht="12.75" x14ac:dyDescent="0.2">
      <c r="A56" s="11">
        <f t="shared" ref="A56:A78" si="4">+A55+1</f>
        <v>40</v>
      </c>
      <c r="B56" s="17" t="s">
        <v>116</v>
      </c>
      <c r="C56" s="23" t="s">
        <v>117</v>
      </c>
      <c r="D56" s="44" t="s">
        <v>118</v>
      </c>
      <c r="E56" s="27"/>
    </row>
    <row r="57" spans="1:5" ht="12.75" x14ac:dyDescent="0.2">
      <c r="A57" s="11">
        <f t="shared" si="4"/>
        <v>41</v>
      </c>
      <c r="B57" s="17" t="s">
        <v>119</v>
      </c>
      <c r="C57" s="23" t="s">
        <v>120</v>
      </c>
      <c r="D57" s="44" t="s">
        <v>121</v>
      </c>
      <c r="E57" s="27"/>
    </row>
    <row r="58" spans="1:5" ht="12.75" x14ac:dyDescent="0.2">
      <c r="A58" s="11">
        <f t="shared" si="4"/>
        <v>42</v>
      </c>
      <c r="B58" s="17" t="s">
        <v>122</v>
      </c>
      <c r="C58" s="23" t="s">
        <v>123</v>
      </c>
      <c r="D58" s="44" t="s">
        <v>124</v>
      </c>
      <c r="E58" s="27"/>
    </row>
    <row r="59" spans="1:5" ht="12.75" x14ac:dyDescent="0.2">
      <c r="A59" s="11">
        <f t="shared" si="4"/>
        <v>43</v>
      </c>
      <c r="B59" s="17" t="s">
        <v>125</v>
      </c>
      <c r="C59" s="23" t="s">
        <v>126</v>
      </c>
      <c r="D59" s="14" t="s">
        <v>127</v>
      </c>
      <c r="E59" s="27"/>
    </row>
    <row r="60" spans="1:5" ht="12.75" x14ac:dyDescent="0.2">
      <c r="A60" s="11">
        <f t="shared" si="4"/>
        <v>44</v>
      </c>
      <c r="B60" s="17" t="s">
        <v>128</v>
      </c>
      <c r="C60" s="23" t="s">
        <v>129</v>
      </c>
      <c r="D60" s="42" t="s">
        <v>130</v>
      </c>
      <c r="E60" s="27"/>
    </row>
    <row r="61" spans="1:5" ht="12.75" x14ac:dyDescent="0.2">
      <c r="A61" s="11">
        <f t="shared" si="4"/>
        <v>45</v>
      </c>
      <c r="B61" s="17" t="s">
        <v>131</v>
      </c>
      <c r="C61" s="23" t="s">
        <v>132</v>
      </c>
      <c r="D61" s="14" t="s">
        <v>127</v>
      </c>
      <c r="E61" s="27"/>
    </row>
    <row r="62" spans="1:5" ht="12.75" x14ac:dyDescent="0.2">
      <c r="A62" s="11">
        <f t="shared" si="4"/>
        <v>46</v>
      </c>
      <c r="B62" s="17" t="s">
        <v>133</v>
      </c>
      <c r="C62" s="23" t="s">
        <v>134</v>
      </c>
      <c r="D62" s="44" t="s">
        <v>135</v>
      </c>
      <c r="E62" s="27"/>
    </row>
    <row r="63" spans="1:5" ht="12.75" x14ac:dyDescent="0.2">
      <c r="A63" s="11">
        <f t="shared" si="4"/>
        <v>47</v>
      </c>
      <c r="B63" s="17" t="s">
        <v>136</v>
      </c>
      <c r="C63" s="23" t="s">
        <v>137</v>
      </c>
      <c r="D63" s="14" t="s">
        <v>127</v>
      </c>
      <c r="E63" s="27"/>
    </row>
    <row r="64" spans="1:5" ht="12.75" x14ac:dyDescent="0.2">
      <c r="A64" s="11">
        <f t="shared" si="4"/>
        <v>48</v>
      </c>
      <c r="B64" s="12" t="s">
        <v>138</v>
      </c>
      <c r="C64" s="9" t="s">
        <v>139</v>
      </c>
      <c r="D64" s="26" t="s">
        <v>127</v>
      </c>
      <c r="E64" s="27"/>
    </row>
    <row r="65" spans="1:5" ht="12.75" x14ac:dyDescent="0.2">
      <c r="A65" s="11">
        <f t="shared" si="4"/>
        <v>49</v>
      </c>
      <c r="B65" s="12" t="s">
        <v>140</v>
      </c>
      <c r="C65" s="9" t="s">
        <v>141</v>
      </c>
      <c r="D65" s="13" t="s">
        <v>142</v>
      </c>
      <c r="E65" s="27"/>
    </row>
    <row r="66" spans="1:5" ht="12.75" x14ac:dyDescent="0.2">
      <c r="A66" s="11">
        <f t="shared" si="4"/>
        <v>50</v>
      </c>
      <c r="B66" s="12" t="s">
        <v>143</v>
      </c>
      <c r="C66" s="9" t="s">
        <v>144</v>
      </c>
      <c r="D66" s="13" t="s">
        <v>142</v>
      </c>
      <c r="E66" s="27"/>
    </row>
    <row r="67" spans="1:5" ht="12.75" x14ac:dyDescent="0.2">
      <c r="A67" s="11">
        <f t="shared" si="4"/>
        <v>51</v>
      </c>
      <c r="B67" s="12" t="s">
        <v>145</v>
      </c>
      <c r="C67" s="9" t="s">
        <v>146</v>
      </c>
      <c r="D67" s="40" t="s">
        <v>147</v>
      </c>
      <c r="E67" s="27"/>
    </row>
    <row r="68" spans="1:5" ht="12.75" x14ac:dyDescent="0.2">
      <c r="A68" s="11">
        <f t="shared" si="4"/>
        <v>52</v>
      </c>
      <c r="B68" s="12" t="s">
        <v>148</v>
      </c>
      <c r="C68" s="9" t="s">
        <v>149</v>
      </c>
      <c r="D68" s="40" t="s">
        <v>147</v>
      </c>
      <c r="E68" s="27"/>
    </row>
    <row r="69" spans="1:5" ht="12.75" x14ac:dyDescent="0.2">
      <c r="A69" s="11">
        <f t="shared" si="4"/>
        <v>53</v>
      </c>
      <c r="B69" s="12" t="s">
        <v>150</v>
      </c>
      <c r="C69" s="9" t="s">
        <v>151</v>
      </c>
      <c r="D69" s="40" t="s">
        <v>152</v>
      </c>
      <c r="E69" s="27"/>
    </row>
    <row r="70" spans="1:5" ht="12.75" x14ac:dyDescent="0.2">
      <c r="A70" s="11">
        <f t="shared" si="4"/>
        <v>54</v>
      </c>
      <c r="B70" s="12" t="s">
        <v>153</v>
      </c>
      <c r="C70" s="9" t="s">
        <v>154</v>
      </c>
      <c r="D70" s="40" t="s">
        <v>155</v>
      </c>
      <c r="E70" s="27"/>
    </row>
    <row r="71" spans="1:5" ht="12.75" x14ac:dyDescent="0.2">
      <c r="A71" s="11">
        <f t="shared" si="4"/>
        <v>55</v>
      </c>
      <c r="B71" s="12" t="s">
        <v>156</v>
      </c>
      <c r="C71" s="9" t="s">
        <v>157</v>
      </c>
      <c r="D71" s="40" t="s">
        <v>155</v>
      </c>
      <c r="E71" s="27"/>
    </row>
    <row r="72" spans="1:5" ht="12.75" x14ac:dyDescent="0.2">
      <c r="A72" s="11">
        <f t="shared" si="4"/>
        <v>56</v>
      </c>
      <c r="B72" s="17" t="s">
        <v>158</v>
      </c>
      <c r="C72" s="23" t="s">
        <v>159</v>
      </c>
      <c r="D72" s="44" t="s">
        <v>155</v>
      </c>
      <c r="E72" s="27"/>
    </row>
    <row r="73" spans="1:5" ht="12.75" x14ac:dyDescent="0.2">
      <c r="A73" s="11">
        <f t="shared" si="4"/>
        <v>57</v>
      </c>
      <c r="B73" s="12" t="s">
        <v>160</v>
      </c>
      <c r="C73" s="14" t="s">
        <v>161</v>
      </c>
      <c r="D73" s="26" t="s">
        <v>162</v>
      </c>
      <c r="E73" s="27" t="s">
        <v>41</v>
      </c>
    </row>
    <row r="74" spans="1:5" ht="12.75" x14ac:dyDescent="0.2">
      <c r="A74" s="11">
        <f t="shared" si="4"/>
        <v>58</v>
      </c>
      <c r="B74" s="17" t="s">
        <v>163</v>
      </c>
      <c r="C74" s="14" t="s">
        <v>164</v>
      </c>
      <c r="D74" s="14" t="s">
        <v>162</v>
      </c>
      <c r="E74" s="27" t="s">
        <v>41</v>
      </c>
    </row>
    <row r="75" spans="1:5" ht="12.75" x14ac:dyDescent="0.2">
      <c r="A75" s="11">
        <f t="shared" si="4"/>
        <v>59</v>
      </c>
      <c r="B75" s="12" t="s">
        <v>165</v>
      </c>
      <c r="C75" s="9" t="s">
        <v>166</v>
      </c>
      <c r="D75" s="40" t="s">
        <v>167</v>
      </c>
      <c r="E75" s="27"/>
    </row>
    <row r="76" spans="1:5" ht="12.75" x14ac:dyDescent="0.2">
      <c r="A76" s="11">
        <f t="shared" si="4"/>
        <v>60</v>
      </c>
      <c r="B76" s="12" t="s">
        <v>168</v>
      </c>
      <c r="C76" s="9" t="s">
        <v>169</v>
      </c>
      <c r="D76" s="40" t="s">
        <v>167</v>
      </c>
      <c r="E76" s="27"/>
    </row>
    <row r="77" spans="1:5" ht="12.75" x14ac:dyDescent="0.2">
      <c r="A77" s="11">
        <f t="shared" si="4"/>
        <v>61</v>
      </c>
      <c r="B77" s="12" t="s">
        <v>170</v>
      </c>
      <c r="C77" s="9" t="s">
        <v>171</v>
      </c>
      <c r="D77" s="40" t="s">
        <v>167</v>
      </c>
      <c r="E77" s="27"/>
    </row>
    <row r="78" spans="1:5" ht="13.5" thickBot="1" x14ac:dyDescent="0.25">
      <c r="A78" s="11">
        <f t="shared" si="4"/>
        <v>62</v>
      </c>
      <c r="B78" s="25" t="s">
        <v>172</v>
      </c>
      <c r="C78" s="20" t="s">
        <v>173</v>
      </c>
      <c r="D78" s="21" t="s">
        <v>167</v>
      </c>
      <c r="E78" s="27">
        <v>25</v>
      </c>
    </row>
    <row r="79" spans="1:5" ht="13.5" thickTop="1" x14ac:dyDescent="0.2">
      <c r="A79" s="11"/>
      <c r="B79" s="12"/>
      <c r="C79" s="9"/>
      <c r="D79" s="9"/>
      <c r="E79" s="23"/>
    </row>
    <row r="80" spans="1:5" ht="12.75" x14ac:dyDescent="0.2">
      <c r="A80" s="11"/>
      <c r="B80" s="24" t="s">
        <v>174</v>
      </c>
      <c r="C80" s="9"/>
      <c r="D80" s="9"/>
      <c r="E80" s="23"/>
    </row>
    <row r="81" spans="1:5" ht="12.75" x14ac:dyDescent="0.2">
      <c r="A81" s="11">
        <f>+A78+1</f>
        <v>63</v>
      </c>
      <c r="B81" s="12" t="s">
        <v>175</v>
      </c>
      <c r="C81" s="9" t="s">
        <v>176</v>
      </c>
      <c r="D81" s="45" t="s">
        <v>177</v>
      </c>
      <c r="E81" s="27"/>
    </row>
    <row r="82" spans="1:5" ht="12.75" x14ac:dyDescent="0.2">
      <c r="A82" s="11">
        <f>+A81+1</f>
        <v>64</v>
      </c>
      <c r="B82" s="12" t="s">
        <v>178</v>
      </c>
      <c r="C82" s="9" t="s">
        <v>179</v>
      </c>
      <c r="D82" s="40" t="s">
        <v>180</v>
      </c>
      <c r="E82" s="27"/>
    </row>
    <row r="83" spans="1:5" s="16" customFormat="1" ht="12.75" x14ac:dyDescent="0.2">
      <c r="A83" s="11">
        <f t="shared" ref="A83:A91" si="5">+A82+1</f>
        <v>65</v>
      </c>
      <c r="B83" s="12" t="s">
        <v>181</v>
      </c>
      <c r="C83" s="9" t="s">
        <v>182</v>
      </c>
      <c r="D83" s="14" t="s">
        <v>183</v>
      </c>
      <c r="E83" s="27"/>
    </row>
    <row r="84" spans="1:5" s="16" customFormat="1" ht="12.75" x14ac:dyDescent="0.2">
      <c r="A84" s="46">
        <f t="shared" si="5"/>
        <v>66</v>
      </c>
      <c r="B84" s="17" t="s">
        <v>184</v>
      </c>
      <c r="C84" s="23" t="s">
        <v>185</v>
      </c>
      <c r="D84" s="14" t="s">
        <v>186</v>
      </c>
      <c r="E84" s="27"/>
    </row>
    <row r="85" spans="1:5" ht="25.5" x14ac:dyDescent="0.2">
      <c r="A85" s="11">
        <f t="shared" si="5"/>
        <v>67</v>
      </c>
      <c r="B85" s="12" t="s">
        <v>187</v>
      </c>
      <c r="C85" s="9" t="s">
        <v>188</v>
      </c>
      <c r="D85" s="47" t="s">
        <v>189</v>
      </c>
      <c r="E85" s="27"/>
    </row>
    <row r="86" spans="1:5" ht="25.5" x14ac:dyDescent="0.2">
      <c r="A86" s="11">
        <f t="shared" si="5"/>
        <v>68</v>
      </c>
      <c r="B86" s="12" t="s">
        <v>190</v>
      </c>
      <c r="C86" s="9" t="s">
        <v>191</v>
      </c>
      <c r="D86" s="42" t="s">
        <v>192</v>
      </c>
      <c r="E86" s="27"/>
    </row>
    <row r="87" spans="1:5" ht="12.75" x14ac:dyDescent="0.2">
      <c r="A87" s="11">
        <f t="shared" si="5"/>
        <v>69</v>
      </c>
      <c r="B87" s="12" t="s">
        <v>193</v>
      </c>
      <c r="C87" s="9" t="s">
        <v>194</v>
      </c>
      <c r="D87" s="14" t="s">
        <v>142</v>
      </c>
      <c r="E87" s="27"/>
    </row>
    <row r="88" spans="1:5" ht="12.75" x14ac:dyDescent="0.2">
      <c r="A88" s="11">
        <f t="shared" si="5"/>
        <v>70</v>
      </c>
      <c r="B88" s="12" t="s">
        <v>195</v>
      </c>
      <c r="C88" s="9" t="s">
        <v>196</v>
      </c>
      <c r="D88" s="35" t="s">
        <v>197</v>
      </c>
      <c r="E88" s="27"/>
    </row>
    <row r="89" spans="1:5" ht="12.75" x14ac:dyDescent="0.2">
      <c r="A89" s="11">
        <f t="shared" si="5"/>
        <v>71</v>
      </c>
      <c r="B89" s="12" t="s">
        <v>198</v>
      </c>
      <c r="C89" s="9" t="s">
        <v>199</v>
      </c>
      <c r="D89" s="35" t="s">
        <v>197</v>
      </c>
      <c r="E89" s="27"/>
    </row>
    <row r="90" spans="1:5" ht="12.75" x14ac:dyDescent="0.2">
      <c r="A90" s="11">
        <f t="shared" si="5"/>
        <v>72</v>
      </c>
      <c r="B90" s="28" t="s">
        <v>200</v>
      </c>
      <c r="C90" s="9" t="s">
        <v>201</v>
      </c>
      <c r="D90" s="35" t="s">
        <v>197</v>
      </c>
      <c r="E90" s="27"/>
    </row>
    <row r="91" spans="1:5" ht="13.5" thickBot="1" x14ac:dyDescent="0.25">
      <c r="A91" s="11">
        <f t="shared" si="5"/>
        <v>73</v>
      </c>
      <c r="B91" s="25" t="s">
        <v>202</v>
      </c>
      <c r="C91" s="20" t="s">
        <v>203</v>
      </c>
      <c r="D91" s="21" t="s">
        <v>100</v>
      </c>
      <c r="E91" s="27">
        <v>11</v>
      </c>
    </row>
    <row r="92" spans="1:5" ht="13.5" thickTop="1" x14ac:dyDescent="0.2">
      <c r="A92" s="11"/>
      <c r="B92" s="12"/>
      <c r="C92" s="9"/>
      <c r="D92" s="9"/>
      <c r="E92" s="23"/>
    </row>
    <row r="93" spans="1:5" ht="12.75" x14ac:dyDescent="0.2">
      <c r="A93" s="11"/>
      <c r="B93" s="24" t="s">
        <v>204</v>
      </c>
      <c r="C93" s="9"/>
      <c r="D93" s="9"/>
      <c r="E93" s="23"/>
    </row>
    <row r="94" spans="1:5" ht="12.75" x14ac:dyDescent="0.2">
      <c r="A94" s="11">
        <f>+A91+1</f>
        <v>74</v>
      </c>
      <c r="B94" s="12" t="s">
        <v>205</v>
      </c>
      <c r="C94" s="9" t="s">
        <v>206</v>
      </c>
      <c r="D94" s="40" t="s">
        <v>177</v>
      </c>
      <c r="E94" s="27"/>
    </row>
    <row r="95" spans="1:5" ht="12.75" x14ac:dyDescent="0.2">
      <c r="A95" s="11">
        <f>+A94+1</f>
        <v>75</v>
      </c>
      <c r="B95" s="12" t="s">
        <v>207</v>
      </c>
      <c r="C95" s="9" t="s">
        <v>208</v>
      </c>
      <c r="D95" s="40" t="s">
        <v>209</v>
      </c>
      <c r="E95" s="27" t="s">
        <v>41</v>
      </c>
    </row>
    <row r="96" spans="1:5" ht="12.75" x14ac:dyDescent="0.2">
      <c r="A96" s="11">
        <f t="shared" ref="A96:A100" si="6">+A95+1</f>
        <v>76</v>
      </c>
      <c r="B96" s="12" t="s">
        <v>210</v>
      </c>
      <c r="C96" s="9" t="s">
        <v>211</v>
      </c>
      <c r="D96" s="45" t="s">
        <v>124</v>
      </c>
      <c r="E96" s="27"/>
    </row>
    <row r="97" spans="1:5" ht="12.75" x14ac:dyDescent="0.2">
      <c r="A97" s="11">
        <f t="shared" si="6"/>
        <v>77</v>
      </c>
      <c r="B97" s="12" t="s">
        <v>212</v>
      </c>
      <c r="C97" s="9" t="s">
        <v>213</v>
      </c>
      <c r="D97" s="45" t="s">
        <v>124</v>
      </c>
      <c r="E97" s="27"/>
    </row>
    <row r="98" spans="1:5" s="16" customFormat="1" ht="12.75" x14ac:dyDescent="0.2">
      <c r="A98" s="11">
        <f t="shared" si="6"/>
        <v>78</v>
      </c>
      <c r="B98" s="12" t="s">
        <v>214</v>
      </c>
      <c r="C98" s="9" t="s">
        <v>215</v>
      </c>
      <c r="D98" s="13" t="s">
        <v>142</v>
      </c>
      <c r="E98" s="31" t="s">
        <v>41</v>
      </c>
    </row>
    <row r="99" spans="1:5" s="16" customFormat="1" ht="25.5" x14ac:dyDescent="0.2">
      <c r="A99" s="11">
        <f t="shared" si="6"/>
        <v>79</v>
      </c>
      <c r="B99" s="12" t="s">
        <v>216</v>
      </c>
      <c r="C99" s="14" t="s">
        <v>217</v>
      </c>
      <c r="D99" s="48" t="s">
        <v>218</v>
      </c>
      <c r="E99" s="49" t="s">
        <v>41</v>
      </c>
    </row>
    <row r="100" spans="1:5" ht="13.5" thickBot="1" x14ac:dyDescent="0.25">
      <c r="A100" s="11">
        <f t="shared" si="6"/>
        <v>80</v>
      </c>
      <c r="B100" s="25" t="s">
        <v>219</v>
      </c>
      <c r="C100" s="20" t="s">
        <v>220</v>
      </c>
      <c r="D100" s="21" t="s">
        <v>100</v>
      </c>
      <c r="E100" s="27">
        <v>7</v>
      </c>
    </row>
    <row r="101" spans="1:5" ht="13.5" thickTop="1" x14ac:dyDescent="0.2">
      <c r="A101" s="11"/>
      <c r="B101" s="12"/>
      <c r="C101" s="9"/>
      <c r="D101" s="9"/>
      <c r="E101" s="23"/>
    </row>
    <row r="102" spans="1:5" ht="12.75" x14ac:dyDescent="0.2">
      <c r="A102" s="11"/>
      <c r="B102" s="24" t="s">
        <v>221</v>
      </c>
      <c r="C102" s="9"/>
      <c r="D102" s="9"/>
      <c r="E102" s="23"/>
    </row>
    <row r="103" spans="1:5" ht="12.75" x14ac:dyDescent="0.2">
      <c r="A103" s="11">
        <f>+A100+1</f>
        <v>81</v>
      </c>
      <c r="B103" s="12" t="s">
        <v>222</v>
      </c>
      <c r="C103" s="9" t="s">
        <v>223</v>
      </c>
      <c r="D103" s="50" t="s">
        <v>177</v>
      </c>
      <c r="E103" s="27"/>
    </row>
    <row r="104" spans="1:5" ht="12.75" x14ac:dyDescent="0.2">
      <c r="A104" s="11">
        <f>+A103+1</f>
        <v>82</v>
      </c>
      <c r="B104" s="12" t="s">
        <v>224</v>
      </c>
      <c r="C104" s="9" t="s">
        <v>225</v>
      </c>
      <c r="D104" s="40" t="s">
        <v>86</v>
      </c>
      <c r="E104" s="27"/>
    </row>
    <row r="105" spans="1:5" ht="12.75" x14ac:dyDescent="0.2">
      <c r="A105" s="11">
        <f t="shared" ref="A105:A110" si="7">+A104+1</f>
        <v>83</v>
      </c>
      <c r="B105" s="12" t="s">
        <v>226</v>
      </c>
      <c r="C105" s="9" t="s">
        <v>227</v>
      </c>
      <c r="D105" s="40" t="s">
        <v>86</v>
      </c>
      <c r="E105" s="27"/>
    </row>
    <row r="106" spans="1:5" ht="12.75" x14ac:dyDescent="0.2">
      <c r="A106" s="11">
        <f t="shared" si="7"/>
        <v>84</v>
      </c>
      <c r="B106" s="12" t="s">
        <v>228</v>
      </c>
      <c r="C106" s="9" t="s">
        <v>229</v>
      </c>
      <c r="D106" s="40" t="s">
        <v>86</v>
      </c>
      <c r="E106" s="27"/>
    </row>
    <row r="107" spans="1:5" ht="12.75" x14ac:dyDescent="0.2">
      <c r="A107" s="11">
        <f t="shared" si="7"/>
        <v>85</v>
      </c>
      <c r="B107" s="12" t="s">
        <v>230</v>
      </c>
      <c r="C107" s="9" t="s">
        <v>231</v>
      </c>
      <c r="D107" s="40" t="s">
        <v>86</v>
      </c>
      <c r="E107" s="27"/>
    </row>
    <row r="108" spans="1:5" ht="12.75" x14ac:dyDescent="0.2">
      <c r="A108" s="11">
        <f t="shared" si="7"/>
        <v>86</v>
      </c>
      <c r="B108" s="12" t="s">
        <v>232</v>
      </c>
      <c r="C108" s="9" t="s">
        <v>233</v>
      </c>
      <c r="D108" s="40" t="s">
        <v>86</v>
      </c>
      <c r="E108" s="27"/>
    </row>
    <row r="109" spans="1:5" s="16" customFormat="1" ht="12.75" x14ac:dyDescent="0.2">
      <c r="A109" s="11">
        <f t="shared" si="7"/>
        <v>87</v>
      </c>
      <c r="B109" s="12" t="s">
        <v>234</v>
      </c>
      <c r="C109" s="9" t="s">
        <v>235</v>
      </c>
      <c r="D109" s="40" t="s">
        <v>86</v>
      </c>
      <c r="E109" s="27"/>
    </row>
    <row r="110" spans="1:5" ht="12.75" x14ac:dyDescent="0.2">
      <c r="A110" s="11">
        <f t="shared" si="7"/>
        <v>88</v>
      </c>
      <c r="B110" s="12" t="s">
        <v>236</v>
      </c>
      <c r="C110" s="9" t="s">
        <v>237</v>
      </c>
      <c r="D110" s="40" t="s">
        <v>86</v>
      </c>
      <c r="E110" s="27"/>
    </row>
    <row r="111" spans="1:5" ht="25.5" x14ac:dyDescent="0.2">
      <c r="A111" s="11" t="s">
        <v>41</v>
      </c>
      <c r="B111" s="12" t="s">
        <v>238</v>
      </c>
      <c r="C111" s="9" t="s">
        <v>239</v>
      </c>
      <c r="D111" s="51" t="s">
        <v>240</v>
      </c>
      <c r="E111" s="27"/>
    </row>
    <row r="112" spans="1:5" ht="25.5" x14ac:dyDescent="0.2">
      <c r="A112" s="11">
        <f>+A110+1</f>
        <v>89</v>
      </c>
      <c r="B112" s="12" t="s">
        <v>241</v>
      </c>
      <c r="C112" s="52" t="s">
        <v>242</v>
      </c>
      <c r="D112" s="51" t="s">
        <v>243</v>
      </c>
      <c r="E112" s="27"/>
    </row>
    <row r="113" spans="1:5" ht="12.75" x14ac:dyDescent="0.2">
      <c r="A113" s="11">
        <f>+A112+1</f>
        <v>90</v>
      </c>
      <c r="B113" s="12" t="s">
        <v>244</v>
      </c>
      <c r="C113" s="9" t="s">
        <v>245</v>
      </c>
      <c r="D113" s="33" t="s">
        <v>246</v>
      </c>
      <c r="E113" s="27"/>
    </row>
    <row r="114" spans="1:5" ht="12.75" x14ac:dyDescent="0.2">
      <c r="A114" s="11">
        <f>+A113+1</f>
        <v>91</v>
      </c>
      <c r="B114" s="12" t="s">
        <v>247</v>
      </c>
      <c r="C114" s="9" t="s">
        <v>248</v>
      </c>
      <c r="D114" s="33" t="s">
        <v>246</v>
      </c>
      <c r="E114" s="27"/>
    </row>
    <row r="115" spans="1:5" ht="12.75" x14ac:dyDescent="0.2">
      <c r="A115" s="11">
        <f t="shared" ref="A115:A116" si="8">+A114+1</f>
        <v>92</v>
      </c>
      <c r="B115" s="12" t="s">
        <v>249</v>
      </c>
      <c r="C115" s="9" t="s">
        <v>250</v>
      </c>
      <c r="D115" s="53" t="s">
        <v>251</v>
      </c>
      <c r="E115" s="27"/>
    </row>
    <row r="116" spans="1:5" ht="25.5" x14ac:dyDescent="0.2">
      <c r="A116" s="11">
        <f t="shared" si="8"/>
        <v>93</v>
      </c>
      <c r="B116" s="17" t="s">
        <v>252</v>
      </c>
      <c r="C116" s="23" t="s">
        <v>253</v>
      </c>
      <c r="D116" s="54" t="s">
        <v>254</v>
      </c>
      <c r="E116" s="27"/>
    </row>
    <row r="117" spans="1:5" ht="26.25" thickBot="1" x14ac:dyDescent="0.25">
      <c r="A117" s="11" t="s">
        <v>41</v>
      </c>
      <c r="B117" s="25" t="s">
        <v>255</v>
      </c>
      <c r="C117" s="20" t="s">
        <v>256</v>
      </c>
      <c r="D117" s="55" t="s">
        <v>257</v>
      </c>
      <c r="E117" s="27">
        <v>13</v>
      </c>
    </row>
    <row r="118" spans="1:5" ht="13.5" thickTop="1" x14ac:dyDescent="0.2">
      <c r="A118" s="11"/>
      <c r="B118" s="12"/>
      <c r="C118" s="9"/>
      <c r="D118" s="9"/>
      <c r="E118" s="23"/>
    </row>
    <row r="119" spans="1:5" ht="12.75" x14ac:dyDescent="0.2">
      <c r="A119" s="11"/>
      <c r="B119" s="24" t="s">
        <v>258</v>
      </c>
      <c r="C119" s="9"/>
      <c r="D119" s="9"/>
      <c r="E119" s="23"/>
    </row>
    <row r="120" spans="1:5" ht="12.75" x14ac:dyDescent="0.2">
      <c r="A120" s="11">
        <f>+A116+1</f>
        <v>94</v>
      </c>
      <c r="B120" s="12" t="s">
        <v>259</v>
      </c>
      <c r="C120" s="9" t="s">
        <v>260</v>
      </c>
      <c r="D120" s="40" t="s">
        <v>177</v>
      </c>
      <c r="E120" s="27"/>
    </row>
    <row r="121" spans="1:5" ht="12.75" x14ac:dyDescent="0.2">
      <c r="A121" s="11">
        <f>+A120+1</f>
        <v>95</v>
      </c>
      <c r="B121" s="12" t="s">
        <v>261</v>
      </c>
      <c r="C121" s="9" t="s">
        <v>262</v>
      </c>
      <c r="D121" s="40" t="s">
        <v>263</v>
      </c>
      <c r="E121" s="27"/>
    </row>
    <row r="122" spans="1:5" ht="12.75" x14ac:dyDescent="0.2">
      <c r="A122" s="11">
        <f t="shared" ref="A122:A131" si="9">+A121+1</f>
        <v>96</v>
      </c>
      <c r="B122" s="12" t="s">
        <v>264</v>
      </c>
      <c r="C122" s="9" t="s">
        <v>265</v>
      </c>
      <c r="D122" s="13" t="s">
        <v>266</v>
      </c>
      <c r="E122" s="27"/>
    </row>
    <row r="123" spans="1:5" ht="12.75" x14ac:dyDescent="0.2">
      <c r="A123" s="11">
        <f t="shared" si="9"/>
        <v>97</v>
      </c>
      <c r="B123" s="12" t="s">
        <v>267</v>
      </c>
      <c r="C123" s="9" t="s">
        <v>268</v>
      </c>
      <c r="D123" s="40" t="s">
        <v>269</v>
      </c>
      <c r="E123" s="27"/>
    </row>
    <row r="124" spans="1:5" ht="12.75" x14ac:dyDescent="0.2">
      <c r="A124" s="11">
        <f t="shared" si="9"/>
        <v>98</v>
      </c>
      <c r="B124" s="12" t="s">
        <v>270</v>
      </c>
      <c r="C124" s="9" t="s">
        <v>271</v>
      </c>
      <c r="D124" s="33" t="s">
        <v>272</v>
      </c>
      <c r="E124" s="27"/>
    </row>
    <row r="125" spans="1:5" ht="12.75" x14ac:dyDescent="0.2">
      <c r="A125" s="11">
        <f t="shared" si="9"/>
        <v>99</v>
      </c>
      <c r="B125" s="12" t="s">
        <v>273</v>
      </c>
      <c r="C125" s="9" t="s">
        <v>274</v>
      </c>
      <c r="D125" s="13" t="s">
        <v>275</v>
      </c>
      <c r="E125" s="27"/>
    </row>
    <row r="126" spans="1:5" ht="12.75" x14ac:dyDescent="0.2">
      <c r="A126" s="11">
        <f t="shared" si="9"/>
        <v>100</v>
      </c>
      <c r="B126" s="12" t="s">
        <v>276</v>
      </c>
      <c r="C126" s="9" t="s">
        <v>277</v>
      </c>
      <c r="D126" s="13" t="s">
        <v>275</v>
      </c>
      <c r="E126" s="27"/>
    </row>
    <row r="127" spans="1:5" ht="12.75" x14ac:dyDescent="0.2">
      <c r="A127" s="11">
        <f t="shared" si="9"/>
        <v>101</v>
      </c>
      <c r="B127" s="12" t="s">
        <v>278</v>
      </c>
      <c r="C127" s="9" t="s">
        <v>279</v>
      </c>
      <c r="D127" s="13" t="s">
        <v>275</v>
      </c>
      <c r="E127" s="27"/>
    </row>
    <row r="128" spans="1:5" s="16" customFormat="1" ht="12.75" x14ac:dyDescent="0.2">
      <c r="A128" s="11">
        <f t="shared" si="9"/>
        <v>102</v>
      </c>
      <c r="B128" s="12" t="s">
        <v>280</v>
      </c>
      <c r="C128" s="9" t="s">
        <v>281</v>
      </c>
      <c r="D128" s="13" t="s">
        <v>275</v>
      </c>
      <c r="E128" s="27"/>
    </row>
    <row r="129" spans="1:5" ht="12.75" x14ac:dyDescent="0.2">
      <c r="A129" s="11">
        <f t="shared" si="9"/>
        <v>103</v>
      </c>
      <c r="B129" s="12" t="s">
        <v>282</v>
      </c>
      <c r="C129" s="9" t="s">
        <v>283</v>
      </c>
      <c r="D129" s="13" t="s">
        <v>275</v>
      </c>
      <c r="E129" s="27"/>
    </row>
    <row r="130" spans="1:5" ht="12.75" x14ac:dyDescent="0.2">
      <c r="A130" s="11">
        <f t="shared" si="9"/>
        <v>104</v>
      </c>
      <c r="B130" s="12" t="s">
        <v>284</v>
      </c>
      <c r="C130" s="9" t="s">
        <v>285</v>
      </c>
      <c r="D130" s="13" t="s">
        <v>275</v>
      </c>
      <c r="E130" s="27" t="s">
        <v>41</v>
      </c>
    </row>
    <row r="131" spans="1:5" ht="13.5" thickBot="1" x14ac:dyDescent="0.25">
      <c r="A131" s="11">
        <f t="shared" si="9"/>
        <v>105</v>
      </c>
      <c r="B131" s="25" t="s">
        <v>286</v>
      </c>
      <c r="C131" s="20" t="s">
        <v>287</v>
      </c>
      <c r="D131" s="21" t="s">
        <v>40</v>
      </c>
      <c r="E131" s="27">
        <v>12</v>
      </c>
    </row>
    <row r="132" spans="1:5" ht="13.5" thickTop="1" x14ac:dyDescent="0.2">
      <c r="A132" s="11" t="s">
        <v>41</v>
      </c>
      <c r="B132" s="12"/>
      <c r="C132" s="9"/>
      <c r="D132" s="9"/>
      <c r="E132" s="23"/>
    </row>
    <row r="133" spans="1:5" ht="12.75" x14ac:dyDescent="0.2">
      <c r="A133" s="11"/>
      <c r="B133" s="24" t="s">
        <v>288</v>
      </c>
      <c r="C133" s="9"/>
      <c r="D133" s="9"/>
      <c r="E133" s="23"/>
    </row>
    <row r="134" spans="1:5" ht="12.75" x14ac:dyDescent="0.2">
      <c r="A134" s="11">
        <f>+A131+1</f>
        <v>106</v>
      </c>
      <c r="B134" s="12" t="s">
        <v>289</v>
      </c>
      <c r="C134" s="9" t="s">
        <v>290</v>
      </c>
      <c r="D134" s="14" t="s">
        <v>291</v>
      </c>
      <c r="E134" s="27"/>
    </row>
    <row r="135" spans="1:5" ht="12.75" x14ac:dyDescent="0.2">
      <c r="A135" s="11">
        <f>+A134+1</f>
        <v>107</v>
      </c>
      <c r="B135" s="12" t="s">
        <v>292</v>
      </c>
      <c r="C135" s="9" t="s">
        <v>293</v>
      </c>
      <c r="D135" s="40" t="s">
        <v>294</v>
      </c>
      <c r="E135" s="27"/>
    </row>
    <row r="136" spans="1:5" ht="12.75" x14ac:dyDescent="0.2">
      <c r="A136" s="11">
        <f t="shared" ref="A136:A138" si="10">+A135+1</f>
        <v>108</v>
      </c>
      <c r="B136" s="12" t="s">
        <v>295</v>
      </c>
      <c r="C136" s="9" t="s">
        <v>296</v>
      </c>
      <c r="D136" s="13" t="s">
        <v>197</v>
      </c>
      <c r="E136" s="27"/>
    </row>
    <row r="137" spans="1:5" ht="12.75" x14ac:dyDescent="0.2">
      <c r="A137" s="11">
        <f t="shared" si="10"/>
        <v>109</v>
      </c>
      <c r="B137" s="12" t="s">
        <v>297</v>
      </c>
      <c r="C137" s="9" t="s">
        <v>298</v>
      </c>
      <c r="D137" s="13" t="s">
        <v>108</v>
      </c>
      <c r="E137" s="27"/>
    </row>
    <row r="138" spans="1:5" ht="13.5" thickBot="1" x14ac:dyDescent="0.25">
      <c r="A138" s="11">
        <f t="shared" si="10"/>
        <v>110</v>
      </c>
      <c r="B138" s="25" t="s">
        <v>299</v>
      </c>
      <c r="C138" s="20" t="s">
        <v>300</v>
      </c>
      <c r="D138" s="21" t="s">
        <v>100</v>
      </c>
      <c r="E138" s="27">
        <v>5</v>
      </c>
    </row>
    <row r="139" spans="1:5" ht="13.5" thickTop="1" x14ac:dyDescent="0.2">
      <c r="A139" s="11"/>
      <c r="B139" s="12"/>
      <c r="C139" s="9"/>
      <c r="D139" s="9"/>
      <c r="E139" s="23"/>
    </row>
    <row r="140" spans="1:5" ht="12.75" x14ac:dyDescent="0.2">
      <c r="A140" s="11"/>
      <c r="B140" s="24" t="s">
        <v>301</v>
      </c>
      <c r="C140" s="9"/>
      <c r="D140" s="9"/>
      <c r="E140" s="23"/>
    </row>
    <row r="141" spans="1:5" ht="12.75" x14ac:dyDescent="0.2">
      <c r="A141" s="11">
        <f>+A138+1</f>
        <v>111</v>
      </c>
      <c r="B141" s="12" t="s">
        <v>302</v>
      </c>
      <c r="C141" s="9" t="s">
        <v>303</v>
      </c>
      <c r="D141" s="13" t="s">
        <v>304</v>
      </c>
      <c r="E141" s="27"/>
    </row>
    <row r="142" spans="1:5" ht="12.75" x14ac:dyDescent="0.2">
      <c r="A142" s="11">
        <f>+A141+1</f>
        <v>112</v>
      </c>
      <c r="B142" s="12" t="s">
        <v>305</v>
      </c>
      <c r="C142" s="9" t="s">
        <v>306</v>
      </c>
      <c r="D142" s="56" t="s">
        <v>307</v>
      </c>
      <c r="E142" s="27"/>
    </row>
    <row r="143" spans="1:5" s="16" customFormat="1" ht="12.75" x14ac:dyDescent="0.2">
      <c r="A143" s="11">
        <f t="shared" ref="A143:A145" si="11">+A142+1</f>
        <v>113</v>
      </c>
      <c r="B143" s="12" t="s">
        <v>308</v>
      </c>
      <c r="C143" s="9" t="s">
        <v>309</v>
      </c>
      <c r="D143" s="13" t="s">
        <v>310</v>
      </c>
      <c r="E143" s="27" t="s">
        <v>41</v>
      </c>
    </row>
    <row r="144" spans="1:5" s="16" customFormat="1" ht="25.5" x14ac:dyDescent="0.2">
      <c r="A144" s="11">
        <f t="shared" si="11"/>
        <v>114</v>
      </c>
      <c r="B144" s="17" t="s">
        <v>311</v>
      </c>
      <c r="C144" s="23" t="s">
        <v>312</v>
      </c>
      <c r="D144" s="48" t="s">
        <v>313</v>
      </c>
      <c r="E144" s="27"/>
    </row>
    <row r="145" spans="1:5" ht="13.5" thickBot="1" x14ac:dyDescent="0.25">
      <c r="A145" s="11">
        <f t="shared" si="11"/>
        <v>115</v>
      </c>
      <c r="B145" s="25" t="s">
        <v>314</v>
      </c>
      <c r="C145" s="57" t="s">
        <v>315</v>
      </c>
      <c r="D145" s="37" t="s">
        <v>316</v>
      </c>
      <c r="E145" s="27">
        <v>5</v>
      </c>
    </row>
    <row r="146" spans="1:5" ht="13.5" thickTop="1" x14ac:dyDescent="0.2">
      <c r="A146" s="11"/>
      <c r="B146" s="12"/>
      <c r="C146" s="9"/>
      <c r="D146" s="9"/>
      <c r="E146" s="23"/>
    </row>
    <row r="147" spans="1:5" ht="12.75" x14ac:dyDescent="0.2">
      <c r="A147" s="11"/>
      <c r="B147" s="24" t="s">
        <v>317</v>
      </c>
      <c r="C147" s="9"/>
      <c r="D147" s="9"/>
      <c r="E147" s="23"/>
    </row>
    <row r="148" spans="1:5" ht="12.75" x14ac:dyDescent="0.2">
      <c r="A148" s="11">
        <f>+A145+1</f>
        <v>116</v>
      </c>
      <c r="B148" s="12" t="s">
        <v>318</v>
      </c>
      <c r="C148" s="9" t="s">
        <v>319</v>
      </c>
      <c r="D148" s="13" t="s">
        <v>304</v>
      </c>
      <c r="E148" s="27"/>
    </row>
    <row r="149" spans="1:5" ht="12.75" x14ac:dyDescent="0.2">
      <c r="A149" s="11">
        <f>+A148+1</f>
        <v>117</v>
      </c>
      <c r="B149" s="12" t="s">
        <v>320</v>
      </c>
      <c r="C149" s="9" t="s">
        <v>321</v>
      </c>
      <c r="D149" s="13" t="s">
        <v>64</v>
      </c>
      <c r="E149" s="27"/>
    </row>
    <row r="150" spans="1:5" ht="12.75" x14ac:dyDescent="0.2">
      <c r="A150" s="11">
        <f t="shared" ref="A150:A152" si="12">+A149+1</f>
        <v>118</v>
      </c>
      <c r="B150" s="12" t="s">
        <v>322</v>
      </c>
      <c r="C150" s="14" t="s">
        <v>323</v>
      </c>
      <c r="D150" s="58" t="s">
        <v>251</v>
      </c>
      <c r="E150" s="27" t="s">
        <v>41</v>
      </c>
    </row>
    <row r="151" spans="1:5" ht="12.75" x14ac:dyDescent="0.2">
      <c r="A151" s="11">
        <f t="shared" si="12"/>
        <v>119</v>
      </c>
      <c r="B151" s="12" t="s">
        <v>324</v>
      </c>
      <c r="C151" s="9" t="s">
        <v>325</v>
      </c>
      <c r="D151" s="26" t="s">
        <v>100</v>
      </c>
      <c r="E151" s="27"/>
    </row>
    <row r="152" spans="1:5" ht="13.5" thickBot="1" x14ac:dyDescent="0.25">
      <c r="A152" s="11">
        <f t="shared" si="12"/>
        <v>120</v>
      </c>
      <c r="B152" s="25" t="s">
        <v>326</v>
      </c>
      <c r="C152" s="20" t="s">
        <v>327</v>
      </c>
      <c r="D152" s="21" t="s">
        <v>100</v>
      </c>
      <c r="E152" s="27">
        <v>5</v>
      </c>
    </row>
    <row r="153" spans="1:5" ht="13.5" thickTop="1" x14ac:dyDescent="0.2">
      <c r="A153" s="11"/>
      <c r="B153" s="12"/>
      <c r="C153" s="9"/>
      <c r="D153" s="9"/>
      <c r="E153" s="23"/>
    </row>
    <row r="154" spans="1:5" ht="12.75" x14ac:dyDescent="0.2">
      <c r="A154" s="11"/>
      <c r="B154" s="24" t="s">
        <v>328</v>
      </c>
      <c r="C154" s="9"/>
      <c r="D154" s="9"/>
      <c r="E154" s="23"/>
    </row>
    <row r="155" spans="1:5" s="16" customFormat="1" ht="12.75" x14ac:dyDescent="0.2">
      <c r="A155" s="11">
        <f>+A152+1</f>
        <v>121</v>
      </c>
      <c r="B155" s="12" t="s">
        <v>329</v>
      </c>
      <c r="C155" s="9" t="s">
        <v>330</v>
      </c>
      <c r="D155" s="13" t="s">
        <v>304</v>
      </c>
      <c r="E155" s="27"/>
    </row>
    <row r="156" spans="1:5" s="16" customFormat="1" ht="12.75" x14ac:dyDescent="0.2">
      <c r="A156" s="11">
        <f>+A155+1</f>
        <v>122</v>
      </c>
      <c r="B156" s="12" t="s">
        <v>331</v>
      </c>
      <c r="C156" s="9" t="s">
        <v>332</v>
      </c>
      <c r="D156" s="13" t="s">
        <v>333</v>
      </c>
      <c r="E156" s="36"/>
    </row>
    <row r="157" spans="1:5" ht="12.75" x14ac:dyDescent="0.2">
      <c r="A157" s="11">
        <f>+A156+1</f>
        <v>123</v>
      </c>
      <c r="B157" s="12" t="s">
        <v>334</v>
      </c>
      <c r="C157" s="9" t="s">
        <v>335</v>
      </c>
      <c r="D157" s="41" t="s">
        <v>197</v>
      </c>
      <c r="E157" s="27"/>
    </row>
    <row r="158" spans="1:5" ht="12.75" x14ac:dyDescent="0.2">
      <c r="A158" s="11">
        <f t="shared" ref="A158" si="13">+A157+1</f>
        <v>124</v>
      </c>
      <c r="B158" s="12" t="s">
        <v>336</v>
      </c>
      <c r="C158" s="9" t="s">
        <v>337</v>
      </c>
      <c r="D158" s="13" t="s">
        <v>142</v>
      </c>
      <c r="E158" s="27"/>
    </row>
    <row r="159" spans="1:5" ht="13.5" thickBot="1" x14ac:dyDescent="0.25">
      <c r="A159" s="11">
        <f>+A158+1</f>
        <v>125</v>
      </c>
      <c r="B159" s="25" t="s">
        <v>338</v>
      </c>
      <c r="C159" s="57" t="s">
        <v>339</v>
      </c>
      <c r="D159" s="21" t="s">
        <v>340</v>
      </c>
      <c r="E159" s="27">
        <v>5</v>
      </c>
    </row>
    <row r="160" spans="1:5" ht="13.5" thickTop="1" x14ac:dyDescent="0.2">
      <c r="A160" s="11"/>
      <c r="B160" s="12"/>
      <c r="C160" s="9"/>
      <c r="D160" s="9"/>
      <c r="E160" s="23"/>
    </row>
    <row r="161" spans="1:5" ht="12.75" x14ac:dyDescent="0.2">
      <c r="A161" s="11"/>
      <c r="B161" s="24" t="s">
        <v>341</v>
      </c>
      <c r="C161" s="9"/>
      <c r="D161" s="9"/>
      <c r="E161" s="23"/>
    </row>
    <row r="162" spans="1:5" ht="12.75" x14ac:dyDescent="0.2">
      <c r="A162" s="11">
        <f>+A159+1</f>
        <v>126</v>
      </c>
      <c r="B162" s="12" t="s">
        <v>342</v>
      </c>
      <c r="C162" s="9" t="s">
        <v>343</v>
      </c>
      <c r="D162" s="40" t="s">
        <v>177</v>
      </c>
      <c r="E162" s="27"/>
    </row>
    <row r="163" spans="1:5" s="16" customFormat="1" ht="12.75" x14ac:dyDescent="0.2">
      <c r="A163" s="11">
        <f>+A162+1</f>
        <v>127</v>
      </c>
      <c r="B163" s="12" t="s">
        <v>344</v>
      </c>
      <c r="C163" s="9" t="s">
        <v>345</v>
      </c>
      <c r="D163" s="45" t="s">
        <v>346</v>
      </c>
      <c r="E163" s="27"/>
    </row>
    <row r="164" spans="1:5" ht="12.75" x14ac:dyDescent="0.2">
      <c r="A164" s="11">
        <f t="shared" ref="A164:A175" si="14">+A163+1</f>
        <v>128</v>
      </c>
      <c r="B164" s="12" t="s">
        <v>347</v>
      </c>
      <c r="C164" s="9" t="s">
        <v>348</v>
      </c>
      <c r="D164" s="45" t="s">
        <v>346</v>
      </c>
      <c r="E164" s="27"/>
    </row>
    <row r="165" spans="1:5" ht="12.75" x14ac:dyDescent="0.2">
      <c r="A165" s="11">
        <f t="shared" si="14"/>
        <v>129</v>
      </c>
      <c r="B165" s="12" t="s">
        <v>349</v>
      </c>
      <c r="C165" s="9" t="s">
        <v>350</v>
      </c>
      <c r="D165" s="33" t="s">
        <v>351</v>
      </c>
      <c r="E165" s="27"/>
    </row>
    <row r="166" spans="1:5" ht="38.25" x14ac:dyDescent="0.2">
      <c r="A166" s="11">
        <f t="shared" si="14"/>
        <v>130</v>
      </c>
      <c r="B166" s="12" t="s">
        <v>352</v>
      </c>
      <c r="C166" s="9" t="s">
        <v>353</v>
      </c>
      <c r="D166" s="48" t="s">
        <v>354</v>
      </c>
      <c r="E166" s="27"/>
    </row>
    <row r="167" spans="1:5" ht="12.75" x14ac:dyDescent="0.2">
      <c r="A167" s="11">
        <f t="shared" si="14"/>
        <v>131</v>
      </c>
      <c r="B167" s="12" t="s">
        <v>355</v>
      </c>
      <c r="C167" s="9" t="s">
        <v>356</v>
      </c>
      <c r="D167" s="40" t="s">
        <v>127</v>
      </c>
      <c r="E167" s="27" t="s">
        <v>41</v>
      </c>
    </row>
    <row r="168" spans="1:5" ht="12.75" x14ac:dyDescent="0.2">
      <c r="A168" s="11">
        <f t="shared" si="14"/>
        <v>132</v>
      </c>
      <c r="B168" s="12" t="s">
        <v>357</v>
      </c>
      <c r="C168" s="9" t="s">
        <v>358</v>
      </c>
      <c r="D168" s="40" t="s">
        <v>127</v>
      </c>
      <c r="E168" s="27"/>
    </row>
    <row r="169" spans="1:5" ht="12.75" x14ac:dyDescent="0.2">
      <c r="A169" s="11">
        <f t="shared" si="14"/>
        <v>133</v>
      </c>
      <c r="B169" s="12" t="s">
        <v>359</v>
      </c>
      <c r="C169" s="9" t="s">
        <v>360</v>
      </c>
      <c r="D169" s="40" t="s">
        <v>127</v>
      </c>
      <c r="E169" s="27"/>
    </row>
    <row r="170" spans="1:5" ht="12.75" x14ac:dyDescent="0.2">
      <c r="A170" s="11">
        <f t="shared" si="14"/>
        <v>134</v>
      </c>
      <c r="B170" s="12" t="s">
        <v>361</v>
      </c>
      <c r="C170" s="9" t="s">
        <v>362</v>
      </c>
      <c r="D170" s="40" t="s">
        <v>127</v>
      </c>
      <c r="E170" s="27"/>
    </row>
    <row r="171" spans="1:5" s="16" customFormat="1" ht="12.75" x14ac:dyDescent="0.2">
      <c r="A171" s="11">
        <f t="shared" si="14"/>
        <v>135</v>
      </c>
      <c r="B171" s="12" t="s">
        <v>363</v>
      </c>
      <c r="C171" s="9" t="s">
        <v>364</v>
      </c>
      <c r="D171" s="13" t="s">
        <v>365</v>
      </c>
      <c r="E171" s="27"/>
    </row>
    <row r="172" spans="1:5" ht="12.75" x14ac:dyDescent="0.2">
      <c r="A172" s="11">
        <f t="shared" si="14"/>
        <v>136</v>
      </c>
      <c r="B172" s="12" t="s">
        <v>366</v>
      </c>
      <c r="C172" s="9" t="s">
        <v>367</v>
      </c>
      <c r="D172" s="13" t="s">
        <v>365</v>
      </c>
      <c r="E172" s="27"/>
    </row>
    <row r="173" spans="1:5" ht="12.75" x14ac:dyDescent="0.2">
      <c r="A173" s="11">
        <f t="shared" si="14"/>
        <v>137</v>
      </c>
      <c r="B173" s="29" t="s">
        <v>368</v>
      </c>
      <c r="C173" s="38" t="s">
        <v>369</v>
      </c>
      <c r="D173" s="13" t="s">
        <v>365</v>
      </c>
      <c r="E173" s="27"/>
    </row>
    <row r="174" spans="1:5" ht="25.5" x14ac:dyDescent="0.2">
      <c r="A174" s="46">
        <f t="shared" si="14"/>
        <v>138</v>
      </c>
      <c r="B174" s="17" t="s">
        <v>370</v>
      </c>
      <c r="C174" s="23" t="s">
        <v>371</v>
      </c>
      <c r="D174" s="48" t="s">
        <v>372</v>
      </c>
      <c r="E174" s="27"/>
    </row>
    <row r="175" spans="1:5" ht="15.75" thickBot="1" x14ac:dyDescent="0.25">
      <c r="A175" s="11">
        <f t="shared" si="14"/>
        <v>139</v>
      </c>
      <c r="B175" s="59" t="s">
        <v>373</v>
      </c>
      <c r="C175" s="59" t="s">
        <v>374</v>
      </c>
      <c r="D175" s="60" t="s">
        <v>100</v>
      </c>
      <c r="E175" s="61">
        <v>14</v>
      </c>
    </row>
    <row r="176" spans="1:5" ht="13.5" thickTop="1" x14ac:dyDescent="0.2">
      <c r="A176" s="11"/>
      <c r="B176" s="12"/>
      <c r="C176" s="9"/>
      <c r="D176" s="9"/>
      <c r="E176" s="23"/>
    </row>
    <row r="177" spans="1:5" ht="12.75" x14ac:dyDescent="0.2">
      <c r="A177" s="11"/>
      <c r="B177" s="24" t="s">
        <v>375</v>
      </c>
      <c r="C177" s="9"/>
      <c r="D177" s="9"/>
      <c r="E177" s="23"/>
    </row>
    <row r="178" spans="1:5" ht="12.75" x14ac:dyDescent="0.2">
      <c r="A178" s="11">
        <f>+A175+1</f>
        <v>140</v>
      </c>
      <c r="B178" s="12" t="s">
        <v>376</v>
      </c>
      <c r="C178" s="9" t="s">
        <v>377</v>
      </c>
      <c r="D178" s="62" t="s">
        <v>378</v>
      </c>
      <c r="E178" s="23"/>
    </row>
    <row r="179" spans="1:5" ht="12.75" x14ac:dyDescent="0.2">
      <c r="A179" s="11">
        <f t="shared" ref="A179:A186" si="15">+A178+1</f>
        <v>141</v>
      </c>
      <c r="B179" s="17" t="s">
        <v>379</v>
      </c>
      <c r="C179" s="23" t="s">
        <v>380</v>
      </c>
      <c r="D179" s="63" t="s">
        <v>381</v>
      </c>
      <c r="E179" s="64"/>
    </row>
    <row r="180" spans="1:5" ht="12.75" x14ac:dyDescent="0.2">
      <c r="A180" s="11">
        <f t="shared" si="15"/>
        <v>142</v>
      </c>
      <c r="B180" s="17" t="s">
        <v>382</v>
      </c>
      <c r="C180" s="23" t="s">
        <v>383</v>
      </c>
      <c r="D180" s="44" t="s">
        <v>384</v>
      </c>
      <c r="E180" s="27"/>
    </row>
    <row r="181" spans="1:5" s="16" customFormat="1" ht="12.75" x14ac:dyDescent="0.2">
      <c r="A181" s="11">
        <f t="shared" si="15"/>
        <v>143</v>
      </c>
      <c r="B181" s="12" t="s">
        <v>385</v>
      </c>
      <c r="C181" s="9" t="s">
        <v>386</v>
      </c>
      <c r="D181" s="65" t="s">
        <v>387</v>
      </c>
      <c r="E181" s="27"/>
    </row>
    <row r="182" spans="1:5" ht="12.75" x14ac:dyDescent="0.2">
      <c r="A182" s="11">
        <f t="shared" si="15"/>
        <v>144</v>
      </c>
      <c r="B182" s="66" t="s">
        <v>388</v>
      </c>
      <c r="C182" s="9" t="s">
        <v>389</v>
      </c>
      <c r="D182" s="65" t="s">
        <v>390</v>
      </c>
      <c r="E182" s="27"/>
    </row>
    <row r="183" spans="1:5" ht="12.75" x14ac:dyDescent="0.2">
      <c r="A183" s="11">
        <f t="shared" si="15"/>
        <v>145</v>
      </c>
      <c r="B183" s="12" t="s">
        <v>391</v>
      </c>
      <c r="C183" s="9" t="s">
        <v>392</v>
      </c>
      <c r="D183" s="13" t="s">
        <v>365</v>
      </c>
      <c r="E183" s="27"/>
    </row>
    <row r="184" spans="1:5" ht="12.75" x14ac:dyDescent="0.2">
      <c r="A184" s="11">
        <f t="shared" si="15"/>
        <v>146</v>
      </c>
      <c r="B184" s="17" t="s">
        <v>393</v>
      </c>
      <c r="C184" s="23" t="s">
        <v>394</v>
      </c>
      <c r="D184" s="14" t="s">
        <v>365</v>
      </c>
      <c r="E184" s="27"/>
    </row>
    <row r="185" spans="1:5" ht="12.75" x14ac:dyDescent="0.2">
      <c r="A185" s="11">
        <f t="shared" si="15"/>
        <v>147</v>
      </c>
      <c r="B185" s="17" t="s">
        <v>395</v>
      </c>
      <c r="C185" s="23" t="s">
        <v>396</v>
      </c>
      <c r="D185" s="65" t="s">
        <v>246</v>
      </c>
      <c r="E185" s="27"/>
    </row>
    <row r="186" spans="1:5" ht="15.75" thickBot="1" x14ac:dyDescent="0.25">
      <c r="A186" s="11">
        <f t="shared" si="15"/>
        <v>148</v>
      </c>
      <c r="B186" s="19" t="s">
        <v>397</v>
      </c>
      <c r="C186" s="57" t="s">
        <v>398</v>
      </c>
      <c r="D186" s="60" t="s">
        <v>399</v>
      </c>
      <c r="E186" s="67">
        <v>9</v>
      </c>
    </row>
    <row r="187" spans="1:5" ht="13.5" thickTop="1" x14ac:dyDescent="0.2">
      <c r="A187" s="11"/>
      <c r="B187" s="12"/>
      <c r="C187" s="9"/>
      <c r="D187" s="9"/>
      <c r="E187" s="23"/>
    </row>
    <row r="188" spans="1:5" ht="12.75" x14ac:dyDescent="0.2">
      <c r="A188" s="11"/>
      <c r="B188" s="24" t="s">
        <v>400</v>
      </c>
      <c r="C188" s="9"/>
      <c r="D188" s="9"/>
      <c r="E188" s="23"/>
    </row>
    <row r="189" spans="1:5" ht="12.75" x14ac:dyDescent="0.2">
      <c r="A189" s="11" t="s">
        <v>41</v>
      </c>
      <c r="D189" s="40" t="s">
        <v>41</v>
      </c>
      <c r="E189" s="27"/>
    </row>
    <row r="190" spans="1:5" ht="12.75" x14ac:dyDescent="0.2">
      <c r="A190" s="11">
        <f>+A186+1</f>
        <v>149</v>
      </c>
      <c r="B190" s="12" t="s">
        <v>401</v>
      </c>
      <c r="C190" s="9" t="s">
        <v>402</v>
      </c>
      <c r="D190" s="41" t="s">
        <v>64</v>
      </c>
      <c r="E190" s="27"/>
    </row>
    <row r="191" spans="1:5" ht="12.75" x14ac:dyDescent="0.2">
      <c r="A191" s="11">
        <f t="shared" ref="A191:A195" si="16">+A190+1</f>
        <v>150</v>
      </c>
      <c r="B191" s="12" t="s">
        <v>403</v>
      </c>
      <c r="C191" s="9" t="s">
        <v>404</v>
      </c>
      <c r="D191" s="41" t="s">
        <v>142</v>
      </c>
      <c r="E191" s="27"/>
    </row>
    <row r="192" spans="1:5" ht="12.75" x14ac:dyDescent="0.2">
      <c r="A192" s="11">
        <f t="shared" si="16"/>
        <v>151</v>
      </c>
      <c r="B192" s="12" t="s">
        <v>405</v>
      </c>
      <c r="C192" s="9" t="s">
        <v>406</v>
      </c>
      <c r="D192" s="13" t="s">
        <v>142</v>
      </c>
      <c r="E192" s="27" t="s">
        <v>41</v>
      </c>
    </row>
    <row r="193" spans="1:5" ht="25.5" x14ac:dyDescent="0.2">
      <c r="A193" s="11">
        <f t="shared" si="16"/>
        <v>152</v>
      </c>
      <c r="B193" s="12" t="s">
        <v>407</v>
      </c>
      <c r="C193" s="9" t="s">
        <v>408</v>
      </c>
      <c r="D193" s="54" t="s">
        <v>409</v>
      </c>
      <c r="E193" s="27" t="s">
        <v>41</v>
      </c>
    </row>
    <row r="194" spans="1:5" ht="12.75" x14ac:dyDescent="0.2">
      <c r="A194" s="11">
        <f t="shared" si="16"/>
        <v>153</v>
      </c>
      <c r="B194" s="12" t="s">
        <v>410</v>
      </c>
      <c r="C194" s="9" t="s">
        <v>411</v>
      </c>
      <c r="D194" s="39" t="s">
        <v>197</v>
      </c>
      <c r="E194" s="27" t="s">
        <v>41</v>
      </c>
    </row>
    <row r="195" spans="1:5" ht="13.5" thickBot="1" x14ac:dyDescent="0.25">
      <c r="A195" s="11">
        <f t="shared" si="16"/>
        <v>154</v>
      </c>
      <c r="B195" s="25" t="s">
        <v>412</v>
      </c>
      <c r="C195" s="20" t="s">
        <v>413</v>
      </c>
      <c r="D195" s="69" t="s">
        <v>100</v>
      </c>
      <c r="E195" s="27">
        <v>6</v>
      </c>
    </row>
    <row r="196" spans="1:5" ht="13.5" thickTop="1" x14ac:dyDescent="0.2">
      <c r="A196" s="11"/>
      <c r="B196" s="12"/>
      <c r="C196" s="9"/>
      <c r="D196" s="9"/>
      <c r="E196" s="23"/>
    </row>
    <row r="197" spans="1:5" s="16" customFormat="1" ht="12.75" x14ac:dyDescent="0.2">
      <c r="A197" s="11"/>
      <c r="B197" s="24" t="s">
        <v>414</v>
      </c>
      <c r="C197" s="15"/>
      <c r="D197" s="15"/>
      <c r="E197" s="70"/>
    </row>
    <row r="198" spans="1:5" ht="12.75" x14ac:dyDescent="0.2">
      <c r="A198" s="11">
        <f>+A195+1</f>
        <v>155</v>
      </c>
      <c r="B198" s="12" t="s">
        <v>415</v>
      </c>
      <c r="C198" s="9" t="s">
        <v>416</v>
      </c>
      <c r="D198" s="40" t="s">
        <v>304</v>
      </c>
      <c r="E198" s="27"/>
    </row>
    <row r="199" spans="1:5" ht="12.75" x14ac:dyDescent="0.2">
      <c r="A199" s="11">
        <f>+A198+1</f>
        <v>156</v>
      </c>
      <c r="B199" s="12" t="s">
        <v>417</v>
      </c>
      <c r="C199" s="9" t="s">
        <v>418</v>
      </c>
      <c r="D199" s="13" t="s">
        <v>419</v>
      </c>
      <c r="E199" s="27"/>
    </row>
    <row r="200" spans="1:5" ht="12.75" x14ac:dyDescent="0.2">
      <c r="A200" s="11">
        <f t="shared" ref="A200:A202" si="17">+A199+1</f>
        <v>157</v>
      </c>
      <c r="B200" s="12" t="s">
        <v>420</v>
      </c>
      <c r="C200" s="9" t="s">
        <v>421</v>
      </c>
      <c r="D200" s="13" t="s">
        <v>197</v>
      </c>
      <c r="E200" s="27"/>
    </row>
    <row r="201" spans="1:5" ht="12.75" x14ac:dyDescent="0.2">
      <c r="A201" s="11">
        <f t="shared" si="17"/>
        <v>158</v>
      </c>
      <c r="B201" s="12" t="s">
        <v>422</v>
      </c>
      <c r="C201" s="9" t="s">
        <v>423</v>
      </c>
      <c r="D201" s="13" t="s">
        <v>142</v>
      </c>
      <c r="E201" s="27" t="s">
        <v>41</v>
      </c>
    </row>
    <row r="202" spans="1:5" ht="13.5" thickBot="1" x14ac:dyDescent="0.25">
      <c r="A202" s="11">
        <f t="shared" si="17"/>
        <v>159</v>
      </c>
      <c r="B202" s="25" t="s">
        <v>424</v>
      </c>
      <c r="C202" s="20" t="s">
        <v>425</v>
      </c>
      <c r="D202" s="37" t="s">
        <v>100</v>
      </c>
      <c r="E202" s="27">
        <v>5</v>
      </c>
    </row>
    <row r="203" spans="1:5" ht="13.5" thickTop="1" x14ac:dyDescent="0.2">
      <c r="A203" s="11"/>
      <c r="B203" s="12"/>
      <c r="C203" s="9"/>
      <c r="D203" s="9"/>
      <c r="E203" s="23"/>
    </row>
    <row r="204" spans="1:5" ht="12.75" x14ac:dyDescent="0.2">
      <c r="A204" s="11"/>
      <c r="B204" s="24" t="s">
        <v>426</v>
      </c>
      <c r="C204" s="9"/>
      <c r="D204" s="9"/>
      <c r="E204" s="23"/>
    </row>
    <row r="205" spans="1:5" ht="12.75" x14ac:dyDescent="0.2">
      <c r="A205" s="11" t="s">
        <v>41</v>
      </c>
      <c r="D205" s="40" t="s">
        <v>41</v>
      </c>
      <c r="E205" s="27"/>
    </row>
    <row r="206" spans="1:5" ht="12.75" x14ac:dyDescent="0.2">
      <c r="A206" s="11">
        <f>+A202+1</f>
        <v>160</v>
      </c>
      <c r="B206" s="12" t="s">
        <v>427</v>
      </c>
      <c r="C206" s="9" t="s">
        <v>428</v>
      </c>
      <c r="D206" s="26" t="s">
        <v>429</v>
      </c>
      <c r="E206" s="27"/>
    </row>
    <row r="207" spans="1:5" ht="12.75" x14ac:dyDescent="0.2">
      <c r="A207" s="11">
        <f>+A206+1</f>
        <v>161</v>
      </c>
      <c r="B207" s="12" t="s">
        <v>430</v>
      </c>
      <c r="C207" s="9" t="s">
        <v>431</v>
      </c>
      <c r="D207" s="41" t="s">
        <v>432</v>
      </c>
      <c r="E207" s="27"/>
    </row>
    <row r="208" spans="1:5" ht="12.75" x14ac:dyDescent="0.2">
      <c r="A208" s="11">
        <f>+A207+1</f>
        <v>162</v>
      </c>
      <c r="B208" s="12" t="s">
        <v>433</v>
      </c>
      <c r="C208" s="9" t="s">
        <v>434</v>
      </c>
      <c r="D208" s="26" t="s">
        <v>429</v>
      </c>
      <c r="E208" s="27" t="s">
        <v>41</v>
      </c>
    </row>
    <row r="209" spans="1:5" ht="12.75" x14ac:dyDescent="0.2">
      <c r="A209" s="11">
        <f t="shared" ref="A209:A211" si="18">+A208+1</f>
        <v>163</v>
      </c>
      <c r="B209" s="12" t="s">
        <v>435</v>
      </c>
      <c r="C209" s="9" t="s">
        <v>436</v>
      </c>
      <c r="D209" s="13" t="s">
        <v>142</v>
      </c>
      <c r="E209" s="27"/>
    </row>
    <row r="210" spans="1:5" ht="12.75" x14ac:dyDescent="0.2">
      <c r="A210" s="11">
        <f t="shared" si="18"/>
        <v>164</v>
      </c>
      <c r="B210" s="12" t="s">
        <v>437</v>
      </c>
      <c r="C210" s="9" t="s">
        <v>438</v>
      </c>
      <c r="D210" s="13" t="s">
        <v>142</v>
      </c>
      <c r="E210" s="27"/>
    </row>
    <row r="211" spans="1:5" s="16" customFormat="1" ht="13.5" thickBot="1" x14ac:dyDescent="0.25">
      <c r="A211" s="11">
        <f t="shared" si="18"/>
        <v>165</v>
      </c>
      <c r="B211" s="25" t="s">
        <v>439</v>
      </c>
      <c r="C211" s="20" t="s">
        <v>440</v>
      </c>
      <c r="D211" s="37" t="s">
        <v>100</v>
      </c>
      <c r="E211" s="27">
        <v>6</v>
      </c>
    </row>
    <row r="212" spans="1:5" ht="13.5" thickTop="1" x14ac:dyDescent="0.2">
      <c r="A212" s="9"/>
      <c r="B212" s="12"/>
      <c r="C212" s="9"/>
      <c r="D212" s="9"/>
      <c r="E212" s="23"/>
    </row>
    <row r="213" spans="1:5" ht="15.75" x14ac:dyDescent="0.2">
      <c r="A213" s="9"/>
      <c r="B213" s="12"/>
      <c r="C213" s="9"/>
      <c r="D213" s="71" t="s">
        <v>441</v>
      </c>
      <c r="E213" s="72">
        <f>SUM(E13:E211)</f>
        <v>165</v>
      </c>
    </row>
    <row r="214" spans="1:5" ht="12.75" x14ac:dyDescent="0.2">
      <c r="A214" s="76" t="s">
        <v>446</v>
      </c>
      <c r="B214" s="77"/>
      <c r="C214" s="77"/>
      <c r="D214" s="73"/>
      <c r="E214" s="74"/>
    </row>
    <row r="215" spans="1:5" ht="12.75" x14ac:dyDescent="0.2">
      <c r="A215" s="9"/>
      <c r="B215" s="73"/>
      <c r="C215" s="73"/>
      <c r="D215" s="73"/>
      <c r="E215" s="74"/>
    </row>
    <row r="216" spans="1:5" ht="12.75" x14ac:dyDescent="0.2">
      <c r="A216" s="11"/>
      <c r="B216" s="24" t="s">
        <v>442</v>
      </c>
      <c r="C216" s="15"/>
      <c r="D216" s="15"/>
      <c r="E216" s="70"/>
    </row>
    <row r="217" spans="1:5" ht="12.75" x14ac:dyDescent="0.2">
      <c r="A217" s="11">
        <v>1</v>
      </c>
      <c r="B217" s="12" t="s">
        <v>443</v>
      </c>
      <c r="C217" s="9" t="s">
        <v>444</v>
      </c>
      <c r="D217" s="40" t="s">
        <v>445</v>
      </c>
      <c r="E217" s="27">
        <v>1</v>
      </c>
    </row>
    <row r="218" spans="1:5" ht="12.75" x14ac:dyDescent="0.2">
      <c r="A218" s="9"/>
      <c r="B218" s="12"/>
      <c r="C218" s="9"/>
      <c r="D218" s="9"/>
      <c r="E218" s="23"/>
    </row>
    <row r="219" spans="1:5" ht="15.75" x14ac:dyDescent="0.2">
      <c r="A219" s="9"/>
      <c r="B219" s="12"/>
      <c r="C219" s="9"/>
      <c r="D219" s="71" t="s">
        <v>441</v>
      </c>
      <c r="E219" s="72">
        <f>SUM(E215:E217)</f>
        <v>1</v>
      </c>
    </row>
    <row r="220" spans="1:5" ht="15.75" x14ac:dyDescent="0.25">
      <c r="A220" s="9"/>
      <c r="B220" s="73"/>
      <c r="C220" s="73" t="s">
        <v>41</v>
      </c>
      <c r="D220" s="78" t="s">
        <v>447</v>
      </c>
      <c r="E220" s="79">
        <f>+E213+E219</f>
        <v>166</v>
      </c>
    </row>
    <row r="221" spans="1:5" ht="12.75" x14ac:dyDescent="0.2">
      <c r="A221" s="9"/>
      <c r="B221" s="73"/>
      <c r="C221" s="73"/>
      <c r="D221" s="73"/>
      <c r="E221" s="73"/>
    </row>
    <row r="222" spans="1:5" ht="15" x14ac:dyDescent="0.25">
      <c r="B222"/>
      <c r="C222"/>
      <c r="D222"/>
    </row>
    <row r="223" spans="1:5" ht="15" x14ac:dyDescent="0.25">
      <c r="B223"/>
      <c r="C223"/>
      <c r="D223"/>
    </row>
    <row r="224" spans="1:5" ht="15" x14ac:dyDescent="0.25">
      <c r="B224"/>
      <c r="C224"/>
      <c r="D224"/>
    </row>
    <row r="225" spans="2:4" ht="15" x14ac:dyDescent="0.25">
      <c r="B225"/>
      <c r="C225"/>
      <c r="D225"/>
    </row>
    <row r="226" spans="2:4" ht="15" x14ac:dyDescent="0.25">
      <c r="B226"/>
      <c r="C226"/>
      <c r="D226"/>
    </row>
    <row r="227" spans="2:4" ht="15" x14ac:dyDescent="0.25">
      <c r="B227"/>
      <c r="C227"/>
      <c r="D227"/>
    </row>
    <row r="228" spans="2:4" ht="15" x14ac:dyDescent="0.25">
      <c r="B228"/>
      <c r="C228"/>
      <c r="D228"/>
    </row>
    <row r="229" spans="2:4" ht="15" x14ac:dyDescent="0.25">
      <c r="B229"/>
      <c r="C229"/>
      <c r="D229"/>
    </row>
    <row r="230" spans="2:4" ht="15" x14ac:dyDescent="0.25">
      <c r="B230"/>
      <c r="C230"/>
      <c r="D230"/>
    </row>
    <row r="231" spans="2:4" ht="15" x14ac:dyDescent="0.25">
      <c r="B231"/>
      <c r="C231"/>
      <c r="D231"/>
    </row>
    <row r="232" spans="2:4" ht="15" x14ac:dyDescent="0.25">
      <c r="B232"/>
      <c r="C232"/>
      <c r="D232"/>
    </row>
    <row r="233" spans="2:4" ht="15" x14ac:dyDescent="0.25">
      <c r="B233"/>
      <c r="C233"/>
      <c r="D233"/>
    </row>
    <row r="234" spans="2:4" ht="15" x14ac:dyDescent="0.25">
      <c r="B234"/>
      <c r="C234"/>
      <c r="D234"/>
    </row>
    <row r="235" spans="2:4" ht="15" x14ac:dyDescent="0.25">
      <c r="B235"/>
      <c r="C235"/>
      <c r="D235"/>
    </row>
    <row r="236" spans="2:4" ht="15" x14ac:dyDescent="0.25">
      <c r="B236"/>
      <c r="C236"/>
      <c r="D236"/>
    </row>
    <row r="237" spans="2:4" ht="15" x14ac:dyDescent="0.25">
      <c r="B237"/>
      <c r="C237"/>
      <c r="D237"/>
    </row>
    <row r="238" spans="2:4" ht="15" x14ac:dyDescent="0.25">
      <c r="B238"/>
      <c r="C238"/>
      <c r="D238"/>
    </row>
    <row r="239" spans="2:4" ht="15" x14ac:dyDescent="0.25">
      <c r="B239"/>
      <c r="C239"/>
      <c r="D239"/>
    </row>
    <row r="240" spans="2:4" ht="15" x14ac:dyDescent="0.25">
      <c r="B240"/>
      <c r="C240"/>
      <c r="D240"/>
    </row>
    <row r="241" spans="2:4" ht="15" x14ac:dyDescent="0.25">
      <c r="B241"/>
      <c r="C241"/>
      <c r="D241"/>
    </row>
    <row r="242" spans="2:4" ht="15" x14ac:dyDescent="0.25">
      <c r="B242"/>
      <c r="C242"/>
      <c r="D242"/>
    </row>
    <row r="243" spans="2:4" ht="15" x14ac:dyDescent="0.25">
      <c r="B243"/>
      <c r="C243"/>
      <c r="D243"/>
    </row>
    <row r="244" spans="2:4" ht="15" x14ac:dyDescent="0.25">
      <c r="B244"/>
      <c r="C244"/>
      <c r="D244"/>
    </row>
    <row r="245" spans="2:4" ht="15" x14ac:dyDescent="0.25">
      <c r="B245"/>
      <c r="C245"/>
      <c r="D245"/>
    </row>
    <row r="246" spans="2:4" ht="15" x14ac:dyDescent="0.25">
      <c r="B246"/>
      <c r="C246"/>
      <c r="D246"/>
    </row>
    <row r="247" spans="2:4" ht="15" x14ac:dyDescent="0.25">
      <c r="B247"/>
      <c r="C247"/>
      <c r="D247"/>
    </row>
    <row r="248" spans="2:4" ht="15" x14ac:dyDescent="0.25">
      <c r="B248"/>
      <c r="C248"/>
      <c r="D248"/>
    </row>
    <row r="249" spans="2:4" ht="15" x14ac:dyDescent="0.25">
      <c r="B249"/>
      <c r="C249"/>
      <c r="D249"/>
    </row>
    <row r="250" spans="2:4" ht="15" x14ac:dyDescent="0.25">
      <c r="B250"/>
      <c r="C250"/>
      <c r="D250"/>
    </row>
    <row r="251" spans="2:4" ht="15" x14ac:dyDescent="0.25">
      <c r="B251"/>
      <c r="C251"/>
      <c r="D251"/>
    </row>
    <row r="252" spans="2:4" ht="15" x14ac:dyDescent="0.25">
      <c r="B252"/>
      <c r="C252"/>
      <c r="D252"/>
    </row>
    <row r="253" spans="2:4" ht="15" x14ac:dyDescent="0.25">
      <c r="B253"/>
      <c r="C253"/>
      <c r="D253"/>
    </row>
    <row r="254" spans="2:4" ht="15" x14ac:dyDescent="0.25">
      <c r="B254"/>
      <c r="C254"/>
      <c r="D254"/>
    </row>
    <row r="255" spans="2:4" ht="15" x14ac:dyDescent="0.25">
      <c r="B255"/>
      <c r="C255"/>
      <c r="D255"/>
    </row>
    <row r="256" spans="2:4" ht="15" x14ac:dyDescent="0.25">
      <c r="B256"/>
      <c r="C256"/>
      <c r="D256"/>
    </row>
    <row r="257" spans="2:4" ht="15" x14ac:dyDescent="0.25">
      <c r="B257"/>
      <c r="C257"/>
      <c r="D257"/>
    </row>
  </sheetData>
  <autoFilter ref="A4:E213"/>
  <mergeCells count="2">
    <mergeCell ref="A1:E1"/>
    <mergeCell ref="A2:E2"/>
  </mergeCells>
  <printOptions horizontalCentered="1"/>
  <pageMargins left="0.59055118110236227" right="0.51181102362204722" top="0.59055118110236227" bottom="0.78740157480314965" header="0.31496062992125984" footer="0.31496062992125984"/>
  <pageSetup paperSize="131" scale="70" orientation="portrait" r:id="rId1"/>
  <headerFooter>
    <oddHeader>&amp;A</oddHead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30 DE NOVIEMBRE BASE EVENTUAL</vt:lpstr>
      <vt:lpstr>Hoja1</vt:lpstr>
      <vt:lpstr>Hoja2</vt:lpstr>
      <vt:lpstr>Hoja3</vt:lpstr>
      <vt:lpstr>'30 DE NOVIEMBRE BASE EVENTUAL'!Títulos_a_imprimir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2014-12-05T18:32:12Z</dcterms:modified>
</cp:coreProperties>
</file>