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tabRatio="929" firstSheet="6" activeTab="10"/>
  </bookViews>
  <sheets>
    <sheet name="Actividades CAPROCIU" sheetId="14" r:id="rId1"/>
    <sheet name="Presupuesto CAPROCIU" sheetId="9" r:id="rId2"/>
    <sheet name="Actividades ESHOESC" sheetId="15" r:id="rId3"/>
    <sheet name="Presupuesto ESHOESC" sheetId="8" r:id="rId4"/>
    <sheet name="Actividades REPARCIU" sheetId="16" r:id="rId5"/>
    <sheet name="Presupuesto REPARCIU" sheetId="10" r:id="rId6"/>
    <sheet name="Actividades PROVO18" sheetId="17" r:id="rId7"/>
    <sheet name="Presupuesto PROVO18" sheetId="11" r:id="rId8"/>
    <sheet name="Actividades CAMUMPSM" sheetId="18" r:id="rId9"/>
    <sheet name="Presupuesto CAMUMPSM" sheetId="12" r:id="rId10"/>
    <sheet name="Actividades ALFAPODI" sheetId="19" r:id="rId11"/>
    <sheet name="Presupuesto ALFAPODI" sheetId="13" r:id="rId12"/>
    <sheet name="Personal eventual" sheetId="20" r:id="rId13"/>
    <sheet name="Validaciones" sheetId="5" r:id="rId14"/>
  </sheets>
  <definedNames>
    <definedName name="_xlnm._FilterDatabase" localSheetId="13" hidden="1">Validaciones!$A$1:$B$80</definedName>
    <definedName name="_xlnm.Print_Area" localSheetId="12">'Personal eventual'!$B$6:$D$27</definedName>
    <definedName name="Objetivos">#REF!</definedName>
    <definedName name="Titular">Validaciones!#REF!</definedName>
    <definedName name="Unidad">#REF!</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G18" i="11" l="1"/>
  <c r="H18" i="11"/>
  <c r="I18" i="11"/>
  <c r="J18" i="11"/>
  <c r="K18" i="11"/>
  <c r="L18" i="11"/>
  <c r="M18" i="11"/>
  <c r="N18" i="11"/>
  <c r="O18" i="11"/>
  <c r="P18" i="11"/>
  <c r="Q18" i="11"/>
  <c r="F18" i="11"/>
  <c r="E18" i="11"/>
  <c r="E12" i="13"/>
  <c r="E8" i="13"/>
  <c r="E9" i="13"/>
  <c r="E10" i="13"/>
  <c r="E11" i="13"/>
  <c r="E13" i="13"/>
  <c r="E14" i="13"/>
  <c r="E5" i="13"/>
  <c r="E6" i="13"/>
  <c r="E7" i="13"/>
  <c r="E8" i="12"/>
  <c r="E7" i="11"/>
  <c r="E12" i="11"/>
  <c r="E6" i="8"/>
  <c r="Q17" i="13"/>
  <c r="P17" i="13"/>
  <c r="O17" i="13"/>
  <c r="N17" i="13"/>
  <c r="M17" i="13"/>
  <c r="L17" i="13"/>
  <c r="K17" i="13"/>
  <c r="J17" i="13"/>
  <c r="I17" i="13"/>
  <c r="H17" i="13"/>
  <c r="G17" i="13"/>
  <c r="F17" i="13"/>
  <c r="E17" i="13"/>
  <c r="E15" i="13"/>
  <c r="Q12" i="12"/>
  <c r="P12" i="12"/>
  <c r="O12" i="12"/>
  <c r="N12" i="12"/>
  <c r="M12" i="12"/>
  <c r="L12" i="12"/>
  <c r="K12" i="12"/>
  <c r="J12" i="12"/>
  <c r="I12" i="12"/>
  <c r="H12" i="12"/>
  <c r="G12" i="12"/>
  <c r="F12" i="12"/>
  <c r="E12" i="12"/>
  <c r="E10" i="12"/>
  <c r="E9" i="12"/>
  <c r="E7" i="12"/>
  <c r="E6" i="12"/>
  <c r="E5" i="12"/>
  <c r="E17" i="11"/>
  <c r="E16" i="11"/>
  <c r="E15" i="11"/>
  <c r="E14" i="11"/>
  <c r="E13" i="11"/>
  <c r="E11" i="11"/>
  <c r="E10" i="11"/>
  <c r="E9" i="11"/>
  <c r="E8" i="11"/>
  <c r="E6" i="11"/>
  <c r="E5" i="11"/>
  <c r="Q7" i="10"/>
  <c r="P7" i="10"/>
  <c r="O7" i="10"/>
  <c r="N7" i="10"/>
  <c r="M7" i="10"/>
  <c r="L7" i="10"/>
  <c r="K7" i="10"/>
  <c r="J7" i="10"/>
  <c r="I7" i="10"/>
  <c r="H7" i="10"/>
  <c r="G7" i="10"/>
  <c r="F7" i="10"/>
  <c r="E7" i="10"/>
  <c r="E6" i="10"/>
  <c r="E5" i="10"/>
  <c r="Q10" i="8"/>
  <c r="P10" i="8"/>
  <c r="O10" i="8"/>
  <c r="N10" i="8"/>
  <c r="M10" i="8"/>
  <c r="L10" i="8"/>
  <c r="K10" i="8"/>
  <c r="J10" i="8"/>
  <c r="I10" i="8"/>
  <c r="H10" i="8"/>
  <c r="G10" i="8"/>
  <c r="F10" i="8"/>
  <c r="E10" i="8"/>
  <c r="E8" i="8"/>
  <c r="E7" i="8"/>
  <c r="E5" i="8"/>
  <c r="Q8" i="9"/>
  <c r="P8" i="9"/>
  <c r="O8" i="9"/>
  <c r="N8" i="9"/>
  <c r="M8" i="9"/>
  <c r="L8" i="9"/>
  <c r="K8" i="9"/>
  <c r="J8" i="9"/>
  <c r="I8" i="9"/>
  <c r="H8" i="9"/>
  <c r="G8" i="9"/>
  <c r="F8" i="9"/>
  <c r="E8" i="9"/>
  <c r="E7" i="9"/>
  <c r="E5" i="9"/>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3.xml><?xml version="1.0" encoding="utf-8"?>
<comments xmlns="http://schemas.openxmlformats.org/spreadsheetml/2006/main">
  <authors>
    <author>Fco. Javier Glez. Vallejo</author>
  </authors>
  <commentList>
    <comment ref="B1" authorId="0" shapeId="0">
      <text>
        <r>
          <rPr>
            <sz val="8"/>
            <color indexed="81"/>
            <rFont val="Calibri"/>
            <family val="2"/>
            <scheme val="minor"/>
          </rPr>
          <t>Puedes buscar usando CTRL+B las palabras clave de lo que necesitas, recuerda usar parlabras similares o que abarquen alguna necesidad particular</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4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6"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<sst xmlns="http://schemas.openxmlformats.org/spreadsheetml/2006/main" count="746" uniqueCount="427">
  <si>
    <t>DATOS BÁSICOS DE PROCESOS O PROYECTOS A REALIZAR DURANTE 2018</t>
  </si>
  <si>
    <t>Dirección de Participación Ciudadana</t>
  </si>
  <si>
    <t>Nombre completo del proceso o proyecto:</t>
  </si>
  <si>
    <t>Catálogo de propuestas al alcance de la ciudadanía</t>
  </si>
  <si>
    <t>Nombre corto del proceso o proyecto (siglas o acrónimo):</t>
  </si>
  <si>
    <t>CAPROCIU</t>
  </si>
  <si>
    <t>Propósito del proceso o proyecto:</t>
  </si>
  <si>
    <t>Conocer las propuestas de los candidatos y la manera en que planean realizarlas</t>
  </si>
  <si>
    <t>Descripción del indicador de resultado:</t>
  </si>
  <si>
    <t>Informar a la mayor cantidad de ciudadanos posible sobre las propuestas de los candidatos a ocupar algún cargo público.</t>
  </si>
  <si>
    <t>Fecha de inicio:</t>
  </si>
  <si>
    <t>Nombre del indicador:</t>
  </si>
  <si>
    <t>Conteo de visitas en el micro sitio de participación ciudadana para consultar las propuestas de candidatos.</t>
  </si>
  <si>
    <t>Meta:</t>
  </si>
  <si>
    <t>x= total de plataformas</t>
  </si>
  <si>
    <t>Fecha de término:</t>
  </si>
  <si>
    <t>Objetivo estratégico al que atiende:</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</si>
  <si>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</si>
  <si>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Inciso</t>
  </si>
  <si>
    <t>Actividades</t>
  </si>
  <si>
    <t>Periodo de ejecución</t>
  </si>
  <si>
    <t>Inicio</t>
  </si>
  <si>
    <t>Término</t>
  </si>
  <si>
    <t>DPC-CAPROCIU-01</t>
  </si>
  <si>
    <t>Diseñar el formato para el vaciado de información de las propuestas de campaña y la metodología que proponen los candidatos para cumplirlas dividadas por áreas de acción.</t>
  </si>
  <si>
    <t>DPC-CAPROCIU-02</t>
  </si>
  <si>
    <t>Llevar a cabo una reunión con los representantes de partidos políticos para explicarles el presente programa y su objetivo.</t>
  </si>
  <si>
    <t>DPC-CAPROCIU-03</t>
  </si>
  <si>
    <t>Enviar el documento a los representantes de los partidos para que sea llenado con la información correspondiente</t>
  </si>
  <si>
    <t>DPC-CAPROCIU-04</t>
  </si>
  <si>
    <t>Recepción de documentos por parte de los partidos</t>
  </si>
  <si>
    <t>DPC-CAPROCIU-05</t>
  </si>
  <si>
    <t>Publicación de la información recibida en el micro sitio de participación ciudadana</t>
  </si>
  <si>
    <t>DPC-CAPROCIU-06</t>
  </si>
  <si>
    <t>Actualización del micro sitio de participación ciudadana</t>
  </si>
  <si>
    <t>DPC-CAPROCIU-07</t>
  </si>
  <si>
    <t>Desarrollo de app que contenga la totalidad de las propuestas recibidas debidamente clasificadas.</t>
  </si>
  <si>
    <r>
      <rPr>
        <b/>
        <sz val="8"/>
        <color theme="1"/>
        <rFont val="Arial Narrow"/>
        <family val="2"/>
      </rPr>
      <t xml:space="preserve">*Nota: </t>
    </r>
    <r>
      <rPr>
        <sz val="8"/>
        <color theme="1"/>
        <rFont val="Arial Narrow"/>
        <family val="2"/>
      </rPr>
      <t>se pretende dar continuidad a este programa en el año 2019 para que especialistas, organizaciones no gubernamentales y otros invitados evalúen el cumplimiento de éstas propuestas a un año de tomar posesión en el cargo público.</t>
    </r>
  </si>
  <si>
    <t>ENTREGABLES</t>
  </si>
  <si>
    <t>Inicial</t>
  </si>
  <si>
    <t>Producto o servicio final entregable</t>
  </si>
  <si>
    <t>Publicación de propuestas de los partidos que registren alguna candidatura ante el IEPC.</t>
  </si>
  <si>
    <t>Indicador de desempeño (unidad de medida)</t>
  </si>
  <si>
    <t>Descripción del indicador de desempeño</t>
  </si>
  <si>
    <t>Se instalará un contador de visitas en este apartado del micro sitio, que sólo sea visible por el IEPC, no por el público en general, y podremos tener el número oficial de personas que se interesaron en acceder al micro sitio y consultar las propuestas de campaña.</t>
  </si>
  <si>
    <t>Programación avances parciales (%)</t>
  </si>
  <si>
    <t>App con el contenido de las propuestas</t>
  </si>
  <si>
    <t>1 app</t>
  </si>
  <si>
    <t>Diseñar una aplicación que contenga la infromación de las plataformas de todos los partidos</t>
  </si>
  <si>
    <t>Titular de la unidad responsable:</t>
  </si>
  <si>
    <t>Jorge Alberto Alatorre Flores</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</si>
  <si>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</si>
  <si>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</si>
  <si>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Catálogo de propuestas al alcance de la ciudadanía (CAPROCIU)</t>
  </si>
  <si>
    <t>Programación mensual del gasto</t>
  </si>
  <si>
    <t>Actividad</t>
  </si>
  <si>
    <t>Necesidad</t>
  </si>
  <si>
    <t>Partida</t>
  </si>
  <si>
    <t>TOTAL</t>
  </si>
  <si>
    <t>Llevar a cabo una reunión con los representantes de partidos políticos</t>
  </si>
  <si>
    <t>Servicio de cafetería</t>
  </si>
  <si>
    <t>2214 Productos Alimenticios Para El Personal En Las Instalaciones De Las Dependencias Y Entidades</t>
  </si>
  <si>
    <t>Honorarios animador web</t>
  </si>
  <si>
    <t>3331 Servicio De Consultoría Administrativa E Informática</t>
  </si>
  <si>
    <t>Desarrollo de app que contengala totalidad de las propuestas recibidas debidamente calsificadas.</t>
  </si>
  <si>
    <t>Es hora de escuchar…</t>
  </si>
  <si>
    <t>ESHOESC</t>
  </si>
  <si>
    <t>Fomentar que la ciudadanía participe en la formulación de propuestas debidamente fundamentadas para el beneficio del estado de Jalisco.</t>
  </si>
  <si>
    <t>Recepción de propuestas</t>
  </si>
  <si>
    <t>10 propuestas premiadas</t>
  </si>
  <si>
    <t>4. Promover una cultura política sustentada en la tolerancia, la democracia, la identidad nacional y el pluralismo, mediante actividades y programas de educación cívica y electoral.</t>
  </si>
  <si>
    <t>DPC-ESHOESC-01</t>
  </si>
  <si>
    <t>Diseñar la metodología con los puntos específicos que deben contener las propuestas.</t>
  </si>
  <si>
    <t>DPC-ESHOESC-02</t>
  </si>
  <si>
    <t>Diseñar propuesta de convocatoria, materiales publicitarios y el formato mediante el cual se presentarán las propuestas.</t>
  </si>
  <si>
    <t>DPC-ESHOESC-03</t>
  </si>
  <si>
    <t>Aprobación de la convocatoria por parte de la Comisión de Participación Ciudadana y/o del Consejo General.</t>
  </si>
  <si>
    <t>DPC-ESHOESC-04</t>
  </si>
  <si>
    <t>Impresión de materiales publicitarios.</t>
  </si>
  <si>
    <t>DPC-ESHOESC-05</t>
  </si>
  <si>
    <t>Publicación de convocatoria y formato en el micro sitio de participación ciudadana.</t>
  </si>
  <si>
    <t>DPC-ESHOESC-06</t>
  </si>
  <si>
    <t>Publicitar a través de redes sociales.</t>
  </si>
  <si>
    <t>DPC-ESHOESC-07</t>
  </si>
  <si>
    <t>Recepción de propuestas a través del micro sitio y remisión a  partidos políticos.</t>
  </si>
  <si>
    <t>DPC-ESHOESC-08</t>
  </si>
  <si>
    <t>Diseñar, publicar y actualizar micro sitio de participación ciudadana con la totalidad de propuestas recibidas.</t>
  </si>
  <si>
    <t>Recepción de propuestas por parte de la ciudadanía.</t>
  </si>
  <si>
    <t>Número de propuestas recibidas</t>
  </si>
  <si>
    <t>Participación de los ciudadanos en el programa</t>
  </si>
  <si>
    <t>Es hora de escuchar…(ESHOESC)</t>
  </si>
  <si>
    <t>Impresión carteles 4 tintas (300) e impresión  flyer 4 tintas (1000)</t>
  </si>
  <si>
    <t>3363 Servicios De Impresión De Material Informativo Derivado De La Operación Y Administración</t>
  </si>
  <si>
    <t>Pautado de convocatoria en redes sociales por dos meses</t>
  </si>
  <si>
    <t>3661 Servicio De Creación Y Difusión De Contenido Exclusivamente A Través De Internet</t>
  </si>
  <si>
    <t>Publicar y actualizar micro sitio de participación ciudadana con la totalidad de propuestas recibidas.</t>
  </si>
  <si>
    <t>Honorarios animador web para diseñar la plataforma a través de la cual se recibirán y enviarán la totalidad de propuestas recibidas a partidos políticos.</t>
  </si>
  <si>
    <t>Guía Tipo de Participación Social</t>
  </si>
  <si>
    <t>REPARCIU</t>
  </si>
  <si>
    <t>Investigar las posibilidades y limitaciones de los instrumentos de participación ciudadana en nuestra democracia, así como promover su uso.</t>
  </si>
  <si>
    <t>Guía tipo de participación social</t>
  </si>
  <si>
    <t>1 GuíaTipo de Participación Social</t>
  </si>
  <si>
    <t>DPC-REPARCIU-01</t>
  </si>
  <si>
    <t>Investigar  qué Ayuntamientos de nuestro estado cuentan con Reglamento Tipo de Mecanismos de Participación Social.</t>
  </si>
  <si>
    <t>DPC-REPARCIU-02</t>
  </si>
  <si>
    <t>Analizar los Reglamentos de Participación Social con lo que cuentan los Ayuntamientos.</t>
  </si>
  <si>
    <t>DPC-REPARCIU-03</t>
  </si>
  <si>
    <t>Reunirse con especialistas y académicos para analizar y discutir las aportaciones pertinentes para la elaboración de la Guía Tipo de Participación Social.</t>
  </si>
  <si>
    <t>DPC-REPARCIU-04</t>
  </si>
  <si>
    <t>Recopilar información respecto de los reglamentos de participación social que existen en otros estados y países, haciendo un vaciado de derecho comparado.</t>
  </si>
  <si>
    <t>DPC-REPARCIU-05</t>
  </si>
  <si>
    <t>Elaborar una propuesta de Guía Tipo de Participación Social.</t>
  </si>
  <si>
    <t>DPC-REPARCIU-06</t>
  </si>
  <si>
    <t>Una vez teniendo debidamente elaborado el Proyecto de Guía  Tipo de Participación Social, remitirlo vía electrónica a la totalidad de ayuntamientros en el estado de Jalisco.</t>
  </si>
  <si>
    <t>DPC-REPARCIU-07</t>
  </si>
  <si>
    <t>Llevar a cabo talleres en el IEPC para los ayuntamientos que soliciten capacitación al respecto</t>
  </si>
  <si>
    <t>Propuesta y aprobación por el Consejo General del IEPC del reglamento tipo</t>
  </si>
  <si>
    <t>1 propuesta de reglamento tipo aprobada por el Consejo General del IEPC</t>
  </si>
  <si>
    <t>1 Reglamento Tipo de Participación Social aprobado por el Consejo General del IEPC.</t>
  </si>
  <si>
    <t>Presentación del reglamento tipo de participación ciudadana y firma de convenios de colaboración entre los ayuntamientos y el IEPC</t>
  </si>
  <si>
    <t xml:space="preserve">1 presentación y firma de convenios con ayuntamientos </t>
  </si>
  <si>
    <t>1 presentación del reglamento tipo y la firma de convenios con los ayuntamietos que así lo decidan</t>
  </si>
  <si>
    <t>Reglamento Tipo de Participación Social (REPARCIU)</t>
  </si>
  <si>
    <t>Reunirse con especialistas y académicos para analizar y discutir las aportaciones pertinentes para la elaboración del Reglamento Tipo en la materia.</t>
  </si>
  <si>
    <t>Alimentos para reuniones de trabajo con expertos en la materia</t>
  </si>
  <si>
    <t>Alimentos para 4 capacitaciones.</t>
  </si>
  <si>
    <t>Promoción del voto 2018</t>
  </si>
  <si>
    <t>PROVO18</t>
  </si>
  <si>
    <t>Incentivar a los universitarios y a los miembros de las Organizaciones de la Sociedad Civil para que participen en las elecciones del 2018, ejerciendo un voto razonado conociendo a fondo las propuestas de campaña de los candidatos.</t>
  </si>
  <si>
    <t>Contacto con 2,000 universitarios y 100 miembros de ONG´s</t>
  </si>
  <si>
    <t>Número de asistentes a los talleres</t>
  </si>
  <si>
    <t>DPC-PROVO18-01</t>
  </si>
  <si>
    <t>Elaborar la estrategia general del programa "Promoción del voto 2018".</t>
  </si>
  <si>
    <t>DPC-PROVO18-02</t>
  </si>
  <si>
    <t>Realizar una sesión de Integración del grupo de trabajo para la revisión de los talleres de participación ciudadana.</t>
  </si>
  <si>
    <t>DPC-PROVO18-03</t>
  </si>
  <si>
    <t>Llevar a cabo sesiones del grupo de trabajo para diseñar los contenidos de los talleres de participación ciudadana.</t>
  </si>
  <si>
    <t>DPC-PROVO18-04</t>
  </si>
  <si>
    <t>Diseñar la imagen para la promoción y difusión del programa "Promoción del voto 2018".</t>
  </si>
  <si>
    <t>DPC-PROVO18-05</t>
  </si>
  <si>
    <t>Diseñar productos publicitarios que apoyen la difusión del programa "Promoción del voto 2018".</t>
  </si>
  <si>
    <t>DPC-PROVO18-06</t>
  </si>
  <si>
    <t>Elaborar productos publicitarios que apoyen la difusión del programa "Promoción del voto 2018".</t>
  </si>
  <si>
    <t>DPC-PROVO18-07</t>
  </si>
  <si>
    <t>Impresión de 5,000 ejemplares del ABC de la participación ciudadana a repartir a través de este programa.</t>
  </si>
  <si>
    <t>DPC-PROVO18-08</t>
  </si>
  <si>
    <t xml:space="preserve">Diseño de contenido de cuadernillos para formación de audiencias críticas </t>
  </si>
  <si>
    <t>DPC-PROVO18-09</t>
  </si>
  <si>
    <t>Impresión de 5,000 ejemplares del cuadernillo para formación de audiencias críticas</t>
  </si>
  <si>
    <t>DPC-PROVO18-10</t>
  </si>
  <si>
    <t xml:space="preserve">Filmación de video cápsulas para identificar propaganda política </t>
  </si>
  <si>
    <t>DPC-PROVO18-11</t>
  </si>
  <si>
    <t xml:space="preserve">Elaboración de infografías para identificar propaganda política </t>
  </si>
  <si>
    <t>DPC-PROVO18-12</t>
  </si>
  <si>
    <t xml:space="preserve">Gestionar con los centros universitarios las cuestiones de logística para operar la convocatoria del programa. </t>
  </si>
  <si>
    <t>DPC-PROVO18-13</t>
  </si>
  <si>
    <t>Se llevarán a cabo visitas a 8 regiones al interior del estado. En cada visita van 4 personas.</t>
  </si>
  <si>
    <t>DPC-PROVO18-14</t>
  </si>
  <si>
    <t>Realizar 8 talleres en zona metropolitana, a cada taller asisten 4 personas de la Dirección.</t>
  </si>
  <si>
    <t>DPC-PROVO18-15</t>
  </si>
  <si>
    <t>4 pláticas de promoción del voto a ONG´s de la Red por la Participación Ciudadana</t>
  </si>
  <si>
    <t>DPC-PROVO18-16</t>
  </si>
  <si>
    <t>Realizar 4 mesas de diálogo con universitrarios e integrantes de las ONG´S</t>
  </si>
  <si>
    <t>DPC-PROVO18-17</t>
  </si>
  <si>
    <t>Diseñar concurso y convocatoria para replica de talleres por parte de las ONG´s pertenecientes a la red por la participación ciudadana.</t>
  </si>
  <si>
    <t>DPC-PROVO18-18</t>
  </si>
  <si>
    <t>Difusión de concurso con las ONG´s</t>
  </si>
  <si>
    <t>DPC-PROVO18-19</t>
  </si>
  <si>
    <t>Tiempo de réplica de los talleres impartidos por el IEPC a las ONGS</t>
  </si>
  <si>
    <t>DPC-PROVO18-20</t>
  </si>
  <si>
    <t>Evaluación de ONG´s participantes.</t>
  </si>
  <si>
    <t>DPC-PROVO18-21</t>
  </si>
  <si>
    <t>Premiación a la ONG´s que replique a la mayor cantidad de personas los talleres de promoción del voto</t>
  </si>
  <si>
    <t>DPC-PROVO18-22</t>
  </si>
  <si>
    <t>Preparación de la participación de las Organizaciones de la Sociedad Civil en la FIL en su edición 2018</t>
  </si>
  <si>
    <t>DPC-PROVO18-23</t>
  </si>
  <si>
    <t>Evento de entrega de reconocimientos a ONG´s que participaron en el stand de Fil 2018</t>
  </si>
  <si>
    <t>13 talleres para incentivar y promocionar el voto.</t>
  </si>
  <si>
    <t>Realizar 13 talleres</t>
  </si>
  <si>
    <t>13 talleres</t>
  </si>
  <si>
    <t>4 mesas de diálogo con universitarios e integrantes de las ONG´S</t>
  </si>
  <si>
    <t>Realizar 4 mesas de trabajo</t>
  </si>
  <si>
    <t>4 mesas de diálogo</t>
  </si>
  <si>
    <t>Concurso replica de promoción del voto por parte de ONG´s</t>
  </si>
  <si>
    <t>1 Concurso</t>
  </si>
  <si>
    <t>Cantidad de personas capacitadas</t>
  </si>
  <si>
    <t>Promoción del voto 2018 (PROVO18)</t>
  </si>
  <si>
    <t xml:space="preserve">4 banners, 
impresión de 2 lonas back  (3.00 mts x 2.50 mts),
tiraje 6,000 postales taño carta 4 tintas, 
1,000 flyers 4 tintas,
</t>
  </si>
  <si>
    <t>Tiraje 5000 cuadernillos 20 páginas 3 tintas</t>
  </si>
  <si>
    <t>Honorarios del ilustrador</t>
  </si>
  <si>
    <t>3391 Servicios Profesionales, Científicos Y Técnicos Integrales</t>
  </si>
  <si>
    <t>8 video cápsulas</t>
  </si>
  <si>
    <t xml:space="preserve">Viáticos </t>
  </si>
  <si>
    <t>3751 Viáticos En El País</t>
  </si>
  <si>
    <t>Gasolina</t>
  </si>
  <si>
    <t>2612 Combustibles, Lubricantes Y Aditivos Para Vehículos Destinados A Servicios Administrativos</t>
  </si>
  <si>
    <t>Cafetería para reuniones de trabajo</t>
  </si>
  <si>
    <t>2 Paquete hojas opalina tamaño carta para impresión de reconocimientos</t>
  </si>
  <si>
    <t>3362 Servicio De Impresión De Documentos Y Papelería Oficial</t>
  </si>
  <si>
    <t xml:space="preserve">Premio al primer lugar </t>
  </si>
  <si>
    <t>3000 Servicios Generales</t>
  </si>
  <si>
    <t>Capacitación a los municipios en mecanismos de participación social municipales.</t>
  </si>
  <si>
    <t>CAMUMPSM</t>
  </si>
  <si>
    <t>Capacitar a los municipios para que lleven a cabo los mecanismos de participación social establecidos especifícamente a nivel municipal.</t>
  </si>
  <si>
    <t>Capacitar a por lo menos dos personas por municipio respecto de éstos mecanismos, en capacitaciones a realizar por regiones del estado.</t>
  </si>
  <si>
    <t>Realizar 18 talleres</t>
  </si>
  <si>
    <t>DPC-CAMUMPSM-01</t>
  </si>
  <si>
    <t>Elaborar la estrategia general del programa.</t>
  </si>
  <si>
    <t>Elaborar metodología a  seguir para las capacitaciones.</t>
  </si>
  <si>
    <t>Diseñar la imagen para la promoción y difusión del programa.</t>
  </si>
  <si>
    <t>Elaborar productos publicitarios que apoyen la difusión del programa.</t>
  </si>
  <si>
    <t xml:space="preserve">Gestionar con los 125 municipios del estado para operar la convocatoria del programa. </t>
  </si>
  <si>
    <t>DPC-CAPROCIU-08</t>
  </si>
  <si>
    <t>DPC-CAPROCIU-09</t>
  </si>
  <si>
    <t>Realizar 1 taller para cada municipio en zona metropolitana, a cada taller asisten 4 personas de la Dirección.</t>
  </si>
  <si>
    <t>18 talleres</t>
  </si>
  <si>
    <t>Capacitación a los municipios en mecanismos de participación social municipales (CAMUMPSM)</t>
  </si>
  <si>
    <t>Inserción de convocatoria en periódicos</t>
  </si>
  <si>
    <t>3611 Difusión Por Radio, Telecisión Y Otros Medios De Mensajes Sobre Programas Y Actividades Gubernamentales</t>
  </si>
  <si>
    <t>Elaborar productos publicitarios que apoyen la difusión del programa</t>
  </si>
  <si>
    <t>4 banners,
Impresión de 2 lonas back  (3.00 mts x 2.50 mts)
Impresión carteles 4 tintas (300)</t>
  </si>
  <si>
    <t>DPC-CAPROCIU-10</t>
  </si>
  <si>
    <t>Alfabetización política digital</t>
  </si>
  <si>
    <t>ALFAPODI</t>
  </si>
  <si>
    <t>Educar a los ciudadanos en la dinámica de las redes cuando son empleadas para manipular políticamente.</t>
  </si>
  <si>
    <t>Realizar un foro con información relevante para los ciudadanos en la dinámica de usos de redes sociales en el ámbito de la política.</t>
  </si>
  <si>
    <t>1 foro</t>
  </si>
  <si>
    <t>Atiende transversalmente varios objetivos</t>
  </si>
  <si>
    <t>Diseño de concepto Alfabetización política digital</t>
  </si>
  <si>
    <t>DPC-CAMUMPSM-02</t>
  </si>
  <si>
    <t xml:space="preserve">Reuniones con especialistas para comentarios y aportaciones al diseño </t>
  </si>
  <si>
    <t>DPC-CAMUMPSM-03</t>
  </si>
  <si>
    <t xml:space="preserve">Diseñar la imagen para la promoción y difusión del programa </t>
  </si>
  <si>
    <t>DPC-CAMUMPSM-04</t>
  </si>
  <si>
    <t>Diseño de videos educativos</t>
  </si>
  <si>
    <t>DPC-CAMUMPSM-05</t>
  </si>
  <si>
    <t>Consultar currículms de expertos en comunicación y proponer a 3 expertos para realizar el foro.</t>
  </si>
  <si>
    <t>DPC-CAMUMPSM-06</t>
  </si>
  <si>
    <t>Diseñar la agenda de los expositores invitados</t>
  </si>
  <si>
    <t>DPC-CAMUMPSM-07</t>
  </si>
  <si>
    <t>Diseño de productos promocionales del foro: Alfabetización política digital</t>
  </si>
  <si>
    <t>DPC-CAMUMPSM-08</t>
  </si>
  <si>
    <t>Impresión de cartel, invitaciones y material de difusión del foro.</t>
  </si>
  <si>
    <t>DPC-CAMUMPSM-09</t>
  </si>
  <si>
    <t>Distribuir invitaciones y material impreso del foro</t>
  </si>
  <si>
    <t>DPC-CAMUMPSM-10</t>
  </si>
  <si>
    <t>Realizar los trámites de pago de honorarios y reservaciones necesarias para los ponentes.</t>
  </si>
  <si>
    <t>DPC-CAMUMPSM-11</t>
  </si>
  <si>
    <t>Difusión del foro: Alfabetización política digital</t>
  </si>
  <si>
    <t>DPC-CAMUMPSM-12</t>
  </si>
  <si>
    <t>Realizar el foro: Alfabetización política digital</t>
  </si>
  <si>
    <t>DPC-CAMUMPSM-13</t>
  </si>
  <si>
    <t>Publicación de hallazgos en documento en línea</t>
  </si>
  <si>
    <t>1 Foro</t>
  </si>
  <si>
    <t>Ciudadanos asistentes al foro</t>
  </si>
  <si>
    <t>Fake News (FANEWS)</t>
  </si>
  <si>
    <t>Contratación 3 expertos para participar en el foro</t>
  </si>
  <si>
    <t>3831 Congresos Y Convenciones</t>
  </si>
  <si>
    <t>4 banners,
Impresión de 2 lonas back  (3.00 mts x 2.50 mts),
Tiraje 6000 postales taño carta 4 tintas,
Impresión carteles 4 tintas (300),
Impresión invitaciones
Impresión  flyer 4 tintas (1000),</t>
  </si>
  <si>
    <t>Diseñar e imprimir cartel, invitaciones y material de difusión del foro.</t>
  </si>
  <si>
    <t>8 Sujetador para banner</t>
  </si>
  <si>
    <t>Hospedaje ponentes</t>
  </si>
  <si>
    <t>Alimentos ponentes y funcionarios IEPC</t>
  </si>
  <si>
    <t>Pautado publicitario en redes sociales.</t>
  </si>
  <si>
    <t>Servicio de cafeteria</t>
  </si>
  <si>
    <t>INSTITUTO ELECTORAL Y DE PARTICIPACIÓN CIUDADANA DEL ESTADO DE JALISCO</t>
  </si>
  <si>
    <t>ANTEPROYECTO DE PRESUPUESTO 2018</t>
  </si>
  <si>
    <r>
      <t>PLANTILLA DE PERSONAL DEL ÁREA:</t>
    </r>
    <r>
      <rPr>
        <b/>
        <u/>
        <sz val="10"/>
        <rFont val="Arial"/>
        <family val="2"/>
      </rPr>
      <t xml:space="preserve">  Participación Ciudadana</t>
    </r>
  </si>
  <si>
    <t>Personal requerido de enero a agosto de 2018:</t>
  </si>
  <si>
    <t>PUESTO</t>
  </si>
  <si>
    <t>CANTIDAD</t>
  </si>
  <si>
    <t>PROYECTO O PROCESO</t>
  </si>
  <si>
    <t>Técinos auxiliares</t>
  </si>
  <si>
    <t>Todos los proyectos de la dirección</t>
  </si>
  <si>
    <t>Asistente aunxiliar</t>
  </si>
  <si>
    <t xml:space="preserve">ELABORÓ: </t>
  </si>
  <si>
    <t xml:space="preserve">FECHA DE ELABORACIÓN: </t>
  </si>
  <si>
    <t>Julio 2017</t>
  </si>
  <si>
    <t>Descripción de la partida específica</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</si>
  <si>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</si>
  <si>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</si>
  <si>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2111 Materiales, Útiles Y Equipos Menores De Oficina</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</si>
  <si>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</si>
  <si>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</si>
  <si>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</si>
  <si>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</si>
  <si>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</si>
  <si>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2151 Material Impreso E Información Digital</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</si>
  <si>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</si>
  <si>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</si>
  <si>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</si>
  <si>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</si>
  <si>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</si>
  <si>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</si>
  <si>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</si>
  <si>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</si>
  <si>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</si>
  <si>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</si>
  <si>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2441 Madera Y Productos De Madera</t>
  </si>
  <si>
    <t>2441 Asignaciones destinadas a la adquisición de madera y sus derivados.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</si>
  <si>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</si>
  <si>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</si>
  <si>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</si>
  <si>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</si>
  <si>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</si>
  <si>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</si>
  <si>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</si>
  <si>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</si>
  <si>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</si>
  <si>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</si>
  <si>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</si>
  <si>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</si>
  <si>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</si>
  <si>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</si>
  <si>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</si>
  <si>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</si>
  <si>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</si>
  <si>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</si>
  <si>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</si>
  <si>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</si>
  <si>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</si>
  <si>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</si>
  <si>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</si>
  <si>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</si>
  <si>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</si>
  <si>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</si>
  <si>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</si>
  <si>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</si>
  <si>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</si>
  <si>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</si>
  <si>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</si>
  <si>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</si>
  <si>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</si>
  <si>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</si>
  <si>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Servicio De Acceso De Internet, Redes Y Procesamientos De Información</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</si>
  <si>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</si>
  <si>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</si>
  <si>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</si>
  <si>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</si>
  <si>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</si>
  <si>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</si>
  <si>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</si>
  <si>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</si>
  <si>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</si>
  <si>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</si>
  <si>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</si>
  <si>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</si>
  <si>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</si>
  <si>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</si>
  <si>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</si>
  <si>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</si>
  <si>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</si>
  <si>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</si>
  <si>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</si>
  <si>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</si>
  <si>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</si>
  <si>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</si>
  <si>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</si>
  <si>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</si>
  <si>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</si>
  <si>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</si>
  <si>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</si>
  <si>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</si>
  <si>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</si>
  <si>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</si>
  <si>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</si>
  <si>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</si>
  <si>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</si>
  <si>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</si>
  <si>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</si>
  <si>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</si>
  <si>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</si>
  <si>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</si>
  <si>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</si>
  <si>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</si>
  <si>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</si>
  <si>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Televisión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</si>
  <si>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</si>
  <si>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</si>
  <si>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</si>
  <si>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</si>
  <si>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</si>
  <si>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</si>
  <si>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</si>
  <si>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</si>
  <si>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</si>
  <si>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</si>
  <si>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</si>
  <si>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</si>
  <si>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</si>
  <si>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</si>
  <si>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</si>
  <si>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</si>
  <si>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</si>
  <si>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</si>
  <si>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</si>
  <si>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</si>
  <si>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Otros Impuestos Y Derechos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</si>
  <si>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</si>
  <si>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</si>
  <si>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</si>
  <si>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</si>
  <si>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</si>
  <si>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</si>
  <si>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</si>
  <si>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</si>
  <si>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</si>
  <si>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</si>
  <si>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</si>
  <si>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</si>
  <si>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</si>
  <si>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</si>
  <si>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</si>
  <si>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</si>
  <si>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</si>
  <si>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</si>
  <si>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</si>
  <si>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</si>
  <si>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</si>
  <si>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</si>
  <si>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</si>
  <si>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</si>
  <si>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</si>
  <si>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Software</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</si>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</sst>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_-[$€-2]* #,##0.00_-;\-[$€-2]* #,##0.00_-;_-[$€-2]* &quot;-&quot;??_-"/>
    <numFmt numFmtId="165" formatCode="_-* #,##0.00\ _P_t_s_-;\-* #,##0.00\ _P_t_s_-;_-* &quot;-&quot;??\ _P_t_s_-;_-@_-"/>
    <numFmt numFmtId="166" formatCode="_(* #,##0.00_);_(* \(#,##0.00\);_(* &quot;-&quot;??_);_(@_)"/>
    <numFmt numFmtId="167" formatCode="_-* #,##0.00\ &quot;Pts&quot;_-;\-* #,##0.00\ &quot;Pts&quot;_-;_-* &quot;-&quot;??\ &quot;Pts&quot;_-;_-@_-"/>
    <numFmt numFmtId="168" formatCode="_-[$$-80A]* #,##0_-;\-[$$-80A]* #,##0_-;_-[$$-80A]* &quot;-&quot;_-;_-@_-"/>
    <numFmt numFmtId="169" formatCode="dd/mm/yyyy;@"/>
  </numFmts>
  <fonts count="31" x14ac:knownFonts="1">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b/>
      <sz val="10"/>
      <color theme="1"/>
      <name val="Arial Narrow"/>
      <family val="2"/>
    </font>
    <font>
      <sz val="11"/>
      <color indexed="8"/>
      <name val="Calibri"/>
      <family val="2"/>
    </font>
    <font>
      <sz val="10"/>
      <name val="Arial"/>
      <family val="2"/>
    </font>
    <font>
      <sz val="8"/>
      <color indexed="8"/>
      <name val="Arial Narrow"/>
      <family val="2"/>
    </font>
    <font>
      <sz val="8"/>
      <name val="Arial Narrow"/>
      <family val="2"/>
    </font>
    <font>
      <b/>
      <sz val="8"/>
      <name val="Arial Narrow"/>
      <family val="2"/>
    </font>
    <font>
      <u/>
      <sz val="10"/>
      <color indexed="36"/>
      <name val="Arial"/>
      <family val="2"/>
    </font>
    <font>
      <u/>
      <sz val="10"/>
      <color indexed="12"/>
      <name val="Arial"/>
      <family val="2"/>
    </font>
    <font>
      <sz val="12"/>
      <name val="Garamond"/>
      <family val="1"/>
    </font>
    <font>
      <u/>
      <sz val="11"/>
      <color theme="10"/>
      <name val="Calibri"/>
      <family val="2"/>
      <scheme val="minor"/>
    </font>
    <font>
      <u/>
      <sz val="11"/>
      <color theme="11"/>
      <name val="Calibri"/>
      <family val="2"/>
      <scheme val="minor"/>
    </font>
    <font>
      <sz val="8"/>
      <color theme="1"/>
      <name val="Agency FB"/>
      <family val="2"/>
    </font>
    <font>
      <sz val="8"/>
      <color indexed="81"/>
      <name val="Calibri"/>
      <family val="2"/>
      <scheme val="minor"/>
    </font>
    <font>
      <b/>
      <sz val="8"/>
      <color indexed="8"/>
      <name val="Arial Narrow"/>
      <family val="2"/>
    </font>
    <font>
      <sz val="8"/>
      <color theme="1"/>
      <name val="Calibri"/>
      <family val="2"/>
      <scheme val="minor"/>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
      <b/>
      <sz val="18"/>
      <color theme="1"/>
      <name val="Calibri"/>
      <family val="2"/>
      <scheme val="minor"/>
    </font>
    <font>
      <i/>
      <sz val="11"/>
      <color theme="1"/>
      <name val="Calibri"/>
      <family val="2"/>
      <scheme val="minor"/>
    </font>
    <font>
      <b/>
      <sz val="10"/>
      <name val="Arial"/>
      <family val="2"/>
    </font>
    <font>
      <b/>
      <u/>
      <sz val="10"/>
      <name val="Arial"/>
      <family val="2"/>
    </font>
    <font>
      <sz val="10"/>
      <name val="Trebuchet MS"/>
      <family val="2"/>
    </font>
    <font>
      <sz val="10"/>
      <color indexed="8"/>
      <name val="Trebuchet MS"/>
      <family val="2"/>
    </font>
  </fonts>
  <fills count="17">
    <fill>
      <patternFill patternType="none"/>
    </fill>
    <fill>
      <patternFill patternType="gray125"/>
    </fill>
    <fill>
      <patternFill patternType="solid">
        <fgColor theme="7" tint="0.59999389629810485"/>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auto="1"/>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47">
    <xf numFmtId="0" fontId="0" fillId="0" borderId="0"/>
    <xf numFmtId="44" fontId="1" fillId="0" borderId="0" applyFont="0" applyFill="0" applyBorder="0" applyAlignment="0" applyProtection="0"/>
    <xf numFmtId="0" fontId="6" fillId="0" borderId="0"/>
    <xf numFmtId="43" fontId="7" fillId="0" borderId="0" applyFont="0" applyFill="0" applyBorder="0" applyAlignment="0" applyProtection="0"/>
    <xf numFmtId="0" fontId="7" fillId="0" borderId="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165"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6" fontId="7" fillId="0" borderId="0" applyFont="0" applyFill="0" applyBorder="0" applyAlignment="0" applyProtection="0"/>
    <xf numFmtId="165" fontId="13"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1"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7" fontId="7" fillId="0" borderId="0" applyFont="0" applyFill="0" applyBorder="0" applyAlignment="0" applyProtection="0"/>
    <xf numFmtId="44" fontId="1"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44" fontId="7" fillId="0" borderId="0" applyFont="0" applyFill="0" applyBorder="0" applyAlignment="0" applyProtection="0"/>
    <xf numFmtId="0" fontId="1" fillId="0" borderId="0"/>
    <xf numFmtId="0" fontId="7" fillId="0" borderId="0"/>
    <xf numFmtId="0" fontId="7" fillId="0" borderId="0"/>
    <xf numFmtId="0" fontId="13" fillId="0" borderId="0"/>
    <xf numFmtId="0" fontId="13"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7"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3" borderId="6" applyNumberFormat="0" applyFont="0" applyAlignment="0" applyProtection="0"/>
    <xf numFmtId="0" fontId="1" fillId="3" borderId="6" applyNumberFormat="0" applyFont="0" applyAlignment="0" applyProtection="0"/>
    <xf numFmtId="0" fontId="1" fillId="3" borderId="6" applyNumberFormat="0" applyFont="0" applyAlignment="0" applyProtection="0"/>
    <xf numFmtId="9" fontId="13"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7" fillId="0" borderId="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9" fontId="1" fillId="0" borderId="0" applyFont="0" applyFill="0" applyBorder="0" applyAlignment="0" applyProtection="0"/>
  </cellStyleXfs>
  <cellXfs count="118">
    <xf numFmtId="0" fontId="0" fillId="0" borderId="0" xfId="0"/>
    <xf numFmtId="49" fontId="4" fillId="0" borderId="0" xfId="0" applyNumberFormat="1" applyFont="1" applyFill="1" applyAlignment="1">
      <alignment vertical="center" wrapText="1"/>
    </xf>
    <xf numFmtId="0" fontId="4" fillId="0" borderId="1" xfId="0" applyNumberFormat="1" applyFont="1" applyFill="1" applyBorder="1" applyAlignment="1">
      <alignment vertical="center" wrapText="1"/>
    </xf>
    <xf numFmtId="0" fontId="4" fillId="0" borderId="0" xfId="0" applyFont="1" applyAlignment="1">
      <alignment vertical="center" wrapText="1"/>
    </xf>
    <xf numFmtId="0" fontId="4" fillId="0" borderId="0" xfId="0" applyFont="1" applyFill="1" applyAlignment="1">
      <alignment vertical="center" wrapText="1"/>
    </xf>
    <xf numFmtId="49" fontId="5"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16" borderId="1" xfId="0" applyFont="1" applyFill="1" applyBorder="1" applyAlignment="1">
      <alignment vertical="center" wrapText="1"/>
    </xf>
    <xf numFmtId="0" fontId="9" fillId="16" borderId="1" xfId="0" applyFont="1" applyFill="1" applyBorder="1" applyAlignment="1">
      <alignment vertical="center" wrapText="1"/>
    </xf>
    <xf numFmtId="0" fontId="0" fillId="0" borderId="0" xfId="0" applyFill="1" applyAlignment="1">
      <alignment vertical="center"/>
    </xf>
    <xf numFmtId="49" fontId="2" fillId="0" borderId="0" xfId="0" applyNumberFormat="1" applyFont="1" applyFill="1" applyAlignment="1">
      <alignment vertical="center" wrapText="1"/>
    </xf>
    <xf numFmtId="49" fontId="2" fillId="0" borderId="0" xfId="0" applyNumberFormat="1" applyFont="1" applyFill="1" applyAlignment="1">
      <alignment vertical="center"/>
    </xf>
    <xf numFmtId="49" fontId="5" fillId="0" borderId="2" xfId="0" applyNumberFormat="1" applyFont="1" applyFill="1" applyBorder="1" applyAlignment="1">
      <alignment horizontal="left" vertical="center"/>
    </xf>
    <xf numFmtId="17" fontId="3" fillId="2" borderId="1" xfId="0" applyNumberFormat="1" applyFont="1" applyFill="1" applyBorder="1" applyAlignment="1">
      <alignment horizontal="center" vertical="center" wrapText="1"/>
    </xf>
    <xf numFmtId="0" fontId="8" fillId="0" borderId="1" xfId="2" applyFont="1" applyFill="1" applyBorder="1" applyAlignment="1">
      <alignment horizontal="left" vertical="center" wrapText="1"/>
    </xf>
    <xf numFmtId="49" fontId="3" fillId="2" borderId="1" xfId="0" applyNumberFormat="1" applyFont="1" applyFill="1" applyBorder="1" applyAlignment="1">
      <alignment vertical="center"/>
    </xf>
    <xf numFmtId="0" fontId="8" fillId="0" borderId="1" xfId="2" applyFont="1" applyFill="1" applyBorder="1" applyAlignment="1">
      <alignment vertical="center" wrapText="1"/>
    </xf>
    <xf numFmtId="0" fontId="9" fillId="0" borderId="1" xfId="0" applyFont="1" applyBorder="1" applyAlignment="1">
      <alignment vertical="center" wrapText="1"/>
    </xf>
    <xf numFmtId="0" fontId="4" fillId="0" borderId="1" xfId="0" applyNumberFormat="1" applyFont="1" applyFill="1" applyBorder="1" applyAlignment="1">
      <alignment horizontal="left" vertical="center" wrapText="1"/>
    </xf>
    <xf numFmtId="168" fontId="3" fillId="0" borderId="1" xfId="1" applyNumberFormat="1" applyFont="1" applyFill="1" applyBorder="1" applyAlignment="1">
      <alignment horizontal="right" vertical="center" wrapText="1"/>
    </xf>
    <xf numFmtId="168" fontId="16" fillId="0" borderId="1" xfId="1" applyNumberFormat="1" applyFont="1" applyFill="1" applyBorder="1" applyAlignment="1">
      <alignment horizontal="right" vertical="center" wrapText="1"/>
    </xf>
    <xf numFmtId="168" fontId="4" fillId="0" borderId="0" xfId="0" applyNumberFormat="1" applyFont="1" applyFill="1" applyAlignment="1">
      <alignment vertical="center" wrapText="1"/>
    </xf>
    <xf numFmtId="168" fontId="3" fillId="0" borderId="1" xfId="1" applyNumberFormat="1" applyFont="1" applyFill="1" applyBorder="1" applyAlignment="1">
      <alignment vertical="center" wrapText="1"/>
    </xf>
    <xf numFmtId="49" fontId="5" fillId="2" borderId="0" xfId="0" applyNumberFormat="1"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9" fillId="16" borderId="0" xfId="0" applyFont="1" applyFill="1" applyBorder="1" applyAlignment="1">
      <alignment vertical="center" wrapText="1"/>
    </xf>
    <xf numFmtId="0" fontId="8" fillId="0" borderId="1" xfId="2" applyFont="1" applyFill="1" applyBorder="1" applyAlignment="1">
      <alignment horizontal="justify" vertical="center" wrapText="1"/>
    </xf>
    <xf numFmtId="0" fontId="4" fillId="0" borderId="1" xfId="0" applyNumberFormat="1" applyFont="1" applyFill="1" applyBorder="1" applyAlignment="1">
      <alignment horizontal="justify" vertical="center" wrapText="1"/>
    </xf>
    <xf numFmtId="0" fontId="9" fillId="0" borderId="1" xfId="0" applyFont="1" applyBorder="1" applyAlignment="1">
      <alignment horizontal="justify" vertical="center" wrapText="1"/>
    </xf>
    <xf numFmtId="0" fontId="9" fillId="0" borderId="1" xfId="0" applyFont="1" applyFill="1" applyBorder="1" applyAlignment="1">
      <alignment horizontal="justify" vertical="center" wrapText="1"/>
    </xf>
    <xf numFmtId="0" fontId="8" fillId="0" borderId="1" xfId="2" applyFont="1" applyFill="1" applyBorder="1" applyAlignment="1">
      <alignment horizontal="center" wrapText="1"/>
    </xf>
    <xf numFmtId="49" fontId="4"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49" fontId="3" fillId="2" borderId="1" xfId="0" applyNumberFormat="1" applyFont="1" applyFill="1" applyBorder="1" applyAlignment="1">
      <alignment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0" fontId="19" fillId="0" borderId="0" xfId="0" applyFont="1" applyFill="1" applyAlignment="1">
      <alignment wrapText="1"/>
    </xf>
    <xf numFmtId="0" fontId="8" fillId="0" borderId="0" xfId="2" applyFont="1" applyFill="1" applyAlignment="1">
      <alignment wrapText="1"/>
    </xf>
    <xf numFmtId="169" fontId="9" fillId="0" borderId="1" xfId="2" applyNumberFormat="1"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16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right" vertical="center" wrapText="1"/>
    </xf>
    <xf numFmtId="9" fontId="4" fillId="0" borderId="1" xfId="146" applyFont="1" applyFill="1" applyBorder="1" applyAlignment="1">
      <alignment vertical="center" wrapText="1"/>
    </xf>
    <xf numFmtId="9" fontId="4" fillId="0" borderId="1" xfId="146" applyFont="1" applyFill="1" applyBorder="1" applyAlignment="1">
      <alignment horizontal="right" vertical="center" wrapText="1"/>
    </xf>
    <xf numFmtId="49" fontId="3" fillId="0" borderId="4" xfId="0" applyNumberFormat="1" applyFont="1" applyFill="1" applyBorder="1" applyAlignment="1">
      <alignment vertical="center" wrapText="1"/>
    </xf>
    <xf numFmtId="9" fontId="3" fillId="0" borderId="1" xfId="146" applyFont="1" applyFill="1" applyBorder="1" applyAlignment="1">
      <alignment horizontal="right" vertical="center" wrapText="1"/>
    </xf>
    <xf numFmtId="0" fontId="8" fillId="0" borderId="1" xfId="2" applyFont="1" applyFill="1" applyBorder="1" applyAlignment="1">
      <alignment horizontal="center" vertical="center" wrapText="1"/>
    </xf>
    <xf numFmtId="0" fontId="8" fillId="0" borderId="4" xfId="2" applyFont="1" applyFill="1" applyBorder="1" applyAlignment="1">
      <alignment horizontal="center" wrapText="1"/>
    </xf>
    <xf numFmtId="169" fontId="9" fillId="0" borderId="4" xfId="2" applyNumberFormat="1"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0" fontId="10" fillId="2" borderId="1" xfId="2" applyFont="1" applyFill="1" applyBorder="1" applyAlignment="1" applyProtection="1">
      <alignment horizontal="center" vertical="center" wrapText="1"/>
      <protection locked="0"/>
    </xf>
    <xf numFmtId="49" fontId="4" fillId="0" borderId="4" xfId="0" applyNumberFormat="1" applyFont="1" applyFill="1" applyBorder="1" applyAlignment="1">
      <alignment horizontal="justify" vertical="center" wrapText="1"/>
    </xf>
    <xf numFmtId="0" fontId="26" fillId="0" borderId="0" xfId="0" applyFont="1"/>
    <xf numFmtId="0" fontId="0" fillId="0" borderId="9"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xf>
    <xf numFmtId="0" fontId="0" fillId="0" borderId="1" xfId="0" applyBorder="1" applyAlignment="1">
      <alignment horizontal="center"/>
    </xf>
    <xf numFmtId="0" fontId="0" fillId="0" borderId="1" xfId="0" applyBorder="1"/>
    <xf numFmtId="0" fontId="0" fillId="0" borderId="0" xfId="0" applyBorder="1"/>
    <xf numFmtId="0" fontId="29" fillId="0" borderId="0" xfId="2" applyFont="1" applyBorder="1" applyAlignment="1">
      <alignment horizontal="left" wrapText="1"/>
    </xf>
    <xf numFmtId="0" fontId="29" fillId="0" borderId="0" xfId="2" applyFont="1" applyBorder="1" applyAlignment="1">
      <alignment horizontal="center" wrapText="1"/>
    </xf>
    <xf numFmtId="0" fontId="30" fillId="0" borderId="0" xfId="2" applyFont="1" applyBorder="1" applyAlignment="1">
      <alignment horizontal="left"/>
    </xf>
    <xf numFmtId="0" fontId="29" fillId="0" borderId="0" xfId="2" applyFont="1" applyBorder="1" applyAlignment="1">
      <alignment horizontal="left"/>
    </xf>
    <xf numFmtId="0" fontId="30" fillId="0" borderId="0" xfId="2" applyNumberFormat="1" applyFont="1" applyBorder="1" applyAlignment="1">
      <alignment horizontal="center"/>
    </xf>
    <xf numFmtId="14" fontId="30" fillId="0" borderId="0" xfId="2" applyNumberFormat="1" applyFont="1" applyBorder="1" applyAlignment="1">
      <alignment horizontal="center"/>
    </xf>
    <xf numFmtId="0" fontId="30" fillId="0" borderId="0" xfId="2" applyFont="1" applyBorder="1" applyAlignment="1">
      <alignment horizontal="center"/>
    </xf>
    <xf numFmtId="49" fontId="4" fillId="0" borderId="1" xfId="0" applyNumberFormat="1" applyFont="1" applyFill="1" applyBorder="1" applyAlignment="1">
      <alignment vertical="center" wrapText="1"/>
    </xf>
    <xf numFmtId="0" fontId="4" fillId="0" borderId="8" xfId="0" applyFont="1" applyBorder="1" applyAlignment="1">
      <alignment horizontal="center"/>
    </xf>
    <xf numFmtId="0" fontId="4" fillId="0" borderId="0" xfId="0" applyFont="1" applyAlignment="1">
      <alignment horizontal="center"/>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0" borderId="1" xfId="0" applyNumberFormat="1" applyFont="1" applyFill="1" applyBorder="1" applyAlignment="1">
      <alignment vertical="center" wrapText="1"/>
    </xf>
    <xf numFmtId="0" fontId="18" fillId="2" borderId="1" xfId="2"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10" fillId="2" borderId="1" xfId="2" applyFont="1" applyFill="1" applyBorder="1" applyAlignment="1" applyProtection="1">
      <alignment horizontal="center" vertical="center" wrapText="1"/>
      <protection locked="0"/>
    </xf>
    <xf numFmtId="49" fontId="4" fillId="0" borderId="3" xfId="0" applyNumberFormat="1" applyFont="1" applyFill="1" applyBorder="1" applyAlignment="1">
      <alignment horizontal="justify" vertical="center" wrapText="1"/>
    </xf>
    <xf numFmtId="49" fontId="4" fillId="0" borderId="4" xfId="0" applyNumberFormat="1" applyFont="1" applyFill="1" applyBorder="1" applyAlignment="1">
      <alignment horizontal="justify" vertical="center" wrapText="1"/>
    </xf>
    <xf numFmtId="49" fontId="4" fillId="0" borderId="5" xfId="0" applyNumberFormat="1" applyFont="1" applyFill="1" applyBorder="1" applyAlignment="1">
      <alignment horizontal="justify" vertical="center" wrapText="1"/>
    </xf>
    <xf numFmtId="49" fontId="4" fillId="0" borderId="1" xfId="0" applyNumberFormat="1" applyFont="1" applyFill="1" applyBorder="1" applyAlignment="1">
      <alignment horizontal="justify" vertical="center" wrapText="1"/>
    </xf>
    <xf numFmtId="49" fontId="4" fillId="0" borderId="7" xfId="0" applyNumberFormat="1" applyFont="1" applyFill="1" applyBorder="1" applyAlignment="1">
      <alignment vertical="center" wrapText="1"/>
    </xf>
    <xf numFmtId="14"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49" fontId="2" fillId="0" borderId="2" xfId="0" applyNumberFormat="1" applyFont="1" applyFill="1" applyBorder="1" applyAlignment="1">
      <alignment horizontal="center" vertical="center" wrapText="1"/>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3"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4" xfId="0" applyNumberFormat="1" applyFont="1" applyFill="1" applyBorder="1" applyAlignment="1">
      <alignment horizontal="right" vertical="center" wrapText="1"/>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0" fontId="8" fillId="0" borderId="3" xfId="2" applyFont="1" applyFill="1" applyBorder="1" applyAlignment="1">
      <alignment horizontal="justify" wrapText="1"/>
    </xf>
    <xf numFmtId="0" fontId="8" fillId="0" borderId="4" xfId="2" applyFont="1" applyFill="1" applyBorder="1" applyAlignment="1">
      <alignment horizontal="justify" wrapText="1"/>
    </xf>
    <xf numFmtId="0" fontId="8" fillId="0" borderId="5" xfId="2" applyFont="1" applyFill="1" applyBorder="1" applyAlignment="1">
      <alignment horizontal="justify" wrapText="1"/>
    </xf>
    <xf numFmtId="49" fontId="4" fillId="0" borderId="3" xfId="0" applyNumberFormat="1" applyFont="1" applyFill="1" applyBorder="1" applyAlignment="1">
      <alignment horizontal="justify" vertical="center"/>
    </xf>
    <xf numFmtId="49" fontId="4" fillId="0" borderId="4" xfId="0" applyNumberFormat="1" applyFont="1" applyFill="1" applyBorder="1" applyAlignment="1">
      <alignment horizontal="justify" vertical="center"/>
    </xf>
    <xf numFmtId="49" fontId="4" fillId="0" borderId="5" xfId="0" applyNumberFormat="1" applyFont="1" applyFill="1" applyBorder="1" applyAlignment="1">
      <alignment horizontal="justify" vertical="center"/>
    </xf>
    <xf numFmtId="0" fontId="8" fillId="0" borderId="3" xfId="2" applyFont="1" applyFill="1" applyBorder="1" applyAlignment="1">
      <alignment horizontal="justify" vertical="center" wrapText="1"/>
    </xf>
    <xf numFmtId="0" fontId="8" fillId="0" borderId="4" xfId="2" applyFont="1" applyFill="1" applyBorder="1" applyAlignment="1">
      <alignment horizontal="justify" vertical="center" wrapText="1"/>
    </xf>
    <xf numFmtId="0" fontId="8" fillId="0" borderId="5" xfId="2" applyFont="1" applyFill="1" applyBorder="1" applyAlignment="1">
      <alignment horizontal="justify" vertical="center" wrapText="1"/>
    </xf>
    <xf numFmtId="14" fontId="3" fillId="0" borderId="1"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25" fillId="0" borderId="0" xfId="0" applyFont="1" applyAlignment="1">
      <alignment horizontal="center" vertical="center" wrapText="1"/>
    </xf>
    <xf numFmtId="0" fontId="27" fillId="0" borderId="0" xfId="0" applyFont="1" applyAlignment="1">
      <alignment horizontal="left"/>
    </xf>
    <xf numFmtId="0" fontId="29" fillId="0" borderId="2" xfId="2" applyFont="1" applyBorder="1" applyAlignment="1">
      <alignment horizontal="left" wrapText="1"/>
    </xf>
    <xf numFmtId="49" fontId="30" fillId="0" borderId="2" xfId="2" applyNumberFormat="1" applyFont="1" applyBorder="1" applyAlignment="1">
      <alignment horizontal="left"/>
    </xf>
    <xf numFmtId="49" fontId="4" fillId="0" borderId="3" xfId="0" applyNumberFormat="1" applyFont="1" applyFill="1" applyBorder="1" applyAlignment="1">
      <alignment horizontal="center" vertical="center" wrapText="1"/>
    </xf>
    <xf numFmtId="9" fontId="4" fillId="0" borderId="0" xfId="146" applyFont="1" applyFill="1" applyBorder="1" applyAlignment="1">
      <alignment vertical="center" wrapText="1"/>
    </xf>
    <xf numFmtId="9" fontId="4" fillId="0" borderId="0" xfId="146" applyFont="1" applyFill="1" applyBorder="1" applyAlignment="1">
      <alignment horizontal="right" vertical="center" wrapText="1"/>
    </xf>
    <xf numFmtId="49" fontId="4"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9" fontId="3" fillId="2" borderId="10" xfId="0" applyNumberFormat="1" applyFont="1" applyFill="1" applyBorder="1" applyAlignment="1">
      <alignment horizontal="center" vertical="center" wrapText="1"/>
    </xf>
  </cellXfs>
  <cellStyles count="147">
    <cellStyle name="20% - Énfasis1 2" xfId="5"/>
    <cellStyle name="20% - Énfasis1 3" xfId="6"/>
    <cellStyle name="20% - Énfasis2 2" xfId="7"/>
    <cellStyle name="20% - Énfasis2 3" xfId="8"/>
    <cellStyle name="20% - Énfasis3 2" xfId="9"/>
    <cellStyle name="20% - Énfasis3 3" xfId="10"/>
    <cellStyle name="20% - Énfasis4 2" xfId="11"/>
    <cellStyle name="20% - Énfasis4 3" xfId="12"/>
    <cellStyle name="20% - Énfasis5 2" xfId="13"/>
    <cellStyle name="20% - Énfasis5 3" xfId="14"/>
    <cellStyle name="20% - Énfasis6 2" xfId="15"/>
    <cellStyle name="20% - Énfasis6 3" xfId="16"/>
    <cellStyle name="40% - Énfasis1 2" xfId="17"/>
    <cellStyle name="40% - Énfasis1 3" xfId="18"/>
    <cellStyle name="40% - Énfasis2 2" xfId="19"/>
    <cellStyle name="40% - Énfasis2 3" xfId="20"/>
    <cellStyle name="40% - Énfasis3 2" xfId="21"/>
    <cellStyle name="40% - Énfasis3 3" xfId="22"/>
    <cellStyle name="40% - Énfasis4 2" xfId="23"/>
    <cellStyle name="40% - Énfasis4 3" xfId="24"/>
    <cellStyle name="40% - Énfasis5 2" xfId="25"/>
    <cellStyle name="40% - Énfasis5 3" xfId="26"/>
    <cellStyle name="40% - Énfasis6 2" xfId="27"/>
    <cellStyle name="40% - Énfasis6 3" xfId="28"/>
    <cellStyle name="Euro" xfId="29"/>
    <cellStyle name="Euro 2" xfId="30"/>
    <cellStyle name="Euro 3" xfId="31"/>
    <cellStyle name="Followed Hyperlink" xfId="32"/>
    <cellStyle name="Followed Hyperlink 10" xfId="33"/>
    <cellStyle name="Followed Hyperlink 10 2" xfId="34"/>
    <cellStyle name="Followed Hyperlink 11" xfId="35"/>
    <cellStyle name="Followed Hyperlink 12" xfId="36"/>
    <cellStyle name="Followed Hyperlink 12 2" xfId="37"/>
    <cellStyle name="Followed Hyperlink 2" xfId="38"/>
    <cellStyle name="Followed Hyperlink 3" xfId="39"/>
    <cellStyle name="Followed Hyperlink 3 2" xfId="40"/>
    <cellStyle name="Followed Hyperlink 3 3" xfId="41"/>
    <cellStyle name="Followed Hyperlink 4" xfId="42"/>
    <cellStyle name="Followed Hyperlink 5" xfId="43"/>
    <cellStyle name="Followed Hyperlink 5 2" xfId="44"/>
    <cellStyle name="Followed Hyperlink 6" xfId="45"/>
    <cellStyle name="Followed Hyperlink 7" xfId="46"/>
    <cellStyle name="Followed Hyperlink 7 2" xfId="47"/>
    <cellStyle name="Followed Hyperlink 8" xfId="48"/>
    <cellStyle name="Followed Hyperlink 9" xfId="49"/>
    <cellStyle name="Hipervínculo" xfId="144" builtinId="8" hidden="1"/>
    <cellStyle name="Hipervínculo visitado" xfId="145" builtinId="9" hidden="1"/>
    <cellStyle name="Hyperlink" xfId="50"/>
    <cellStyle name="Hyperlink 10" xfId="51"/>
    <cellStyle name="Hyperlink 10 2" xfId="52"/>
    <cellStyle name="Hyperlink 11" xfId="53"/>
    <cellStyle name="Hyperlink 12" xfId="54"/>
    <cellStyle name="Hyperlink 12 2" xfId="55"/>
    <cellStyle name="Hyperlink 2" xfId="56"/>
    <cellStyle name="Hyperlink 3" xfId="57"/>
    <cellStyle name="Hyperlink 3 2" xfId="58"/>
    <cellStyle name="Hyperlink 3 3" xfId="59"/>
    <cellStyle name="Hyperlink 4" xfId="60"/>
    <cellStyle name="Hyperlink 5" xfId="61"/>
    <cellStyle name="Hyperlink 5 2" xfId="62"/>
    <cellStyle name="Hyperlink 6" xfId="63"/>
    <cellStyle name="Hyperlink 7" xfId="64"/>
    <cellStyle name="Hyperlink 7 2" xfId="65"/>
    <cellStyle name="Hyperlink 8" xfId="66"/>
    <cellStyle name="Hyperlink 9" xfId="67"/>
    <cellStyle name="Millares 2" xfId="3"/>
    <cellStyle name="Millares 2 2" xfId="68"/>
    <cellStyle name="Millares 2 3" xfId="69"/>
    <cellStyle name="Millares 2 3 2" xfId="70"/>
    <cellStyle name="Millares 2 3 3" xfId="71"/>
    <cellStyle name="Millares 2 4" xfId="72"/>
    <cellStyle name="Millares 3" xfId="73"/>
    <cellStyle name="Millares 3 2" xfId="74"/>
    <cellStyle name="Millares 3 3" xfId="75"/>
    <cellStyle name="Millares 4" xfId="76"/>
    <cellStyle name="Millares 5" xfId="77"/>
    <cellStyle name="Millares 5 2" xfId="78"/>
    <cellStyle name="Millares 6" xfId="79"/>
    <cellStyle name="Millares 6 2" xfId="80"/>
    <cellStyle name="Millares 7" xfId="81"/>
    <cellStyle name="Millares 8" xfId="82"/>
    <cellStyle name="Moneda" xfId="1" builtinId="4"/>
    <cellStyle name="Moneda 2" xfId="83"/>
    <cellStyle name="Moneda 2 2" xfId="84"/>
    <cellStyle name="Moneda 2 2 2" xfId="85"/>
    <cellStyle name="Moneda 2 3" xfId="86"/>
    <cellStyle name="Moneda 2 4" xfId="87"/>
    <cellStyle name="Moneda 2 5" xfId="88"/>
    <cellStyle name="Moneda 3" xfId="89"/>
    <cellStyle name="Moneda 4" xfId="90"/>
    <cellStyle name="Moneda 5" xfId="91"/>
    <cellStyle name="Moneda 6" xfId="92"/>
    <cellStyle name="Normal" xfId="0" builtinId="0"/>
    <cellStyle name="Normal 10" xfId="93"/>
    <cellStyle name="Normal 11" xfId="94"/>
    <cellStyle name="Normal 11 2" xfId="95"/>
    <cellStyle name="Normal 12" xfId="96"/>
    <cellStyle name="Normal 12 2" xfId="97"/>
    <cellStyle name="Normal 13" xfId="98"/>
    <cellStyle name="Normal 14" xfId="4"/>
    <cellStyle name="Normal 2" xfId="99"/>
    <cellStyle name="Normal 2 2" xfId="100"/>
    <cellStyle name="Normal 2 3" xfId="101"/>
    <cellStyle name="Normal 2 3 2" xfId="102"/>
    <cellStyle name="Normal 2 4" xfId="103"/>
    <cellStyle name="Normal 2 5" xfId="104"/>
    <cellStyle name="Normal 2 6" xfId="105"/>
    <cellStyle name="Normal 2 7" xfId="106"/>
    <cellStyle name="Normal 2 7 2" xfId="107"/>
    <cellStyle name="Normal 3" xfId="108"/>
    <cellStyle name="Normal 3 2" xfId="109"/>
    <cellStyle name="Normal 3 2 2" xfId="110"/>
    <cellStyle name="Normal 3 3" xfId="111"/>
    <cellStyle name="Normal 3 4" xfId="112"/>
    <cellStyle name="Normal 3 4 2" xfId="113"/>
    <cellStyle name="Normal 3 4 2 2" xfId="114"/>
    <cellStyle name="Normal 3 5" xfId="115"/>
    <cellStyle name="Normal 3 6" xfId="116"/>
    <cellStyle name="Normal 4" xfId="117"/>
    <cellStyle name="Normal 4 2" xfId="118"/>
    <cellStyle name="Normal 4 3" xfId="119"/>
    <cellStyle name="Normal 4 4" xfId="120"/>
    <cellStyle name="Normal 5" xfId="121"/>
    <cellStyle name="Normal 5 2" xfId="122"/>
    <cellStyle name="Normal 5 3" xfId="123"/>
    <cellStyle name="Normal 6" xfId="124"/>
    <cellStyle name="Normal 6 2" xfId="125"/>
    <cellStyle name="Normal 7" xfId="126"/>
    <cellStyle name="Normal 7 2" xfId="127"/>
    <cellStyle name="Normal 7 3" xfId="128"/>
    <cellStyle name="Normal 7 3 2" xfId="129"/>
    <cellStyle name="Normal 8" xfId="130"/>
    <cellStyle name="Normal 9" xfId="131"/>
    <cellStyle name="Normal_ACT. CAPACIT" xfId="2"/>
    <cellStyle name="Notas 2" xfId="132"/>
    <cellStyle name="Notas 2 2" xfId="133"/>
    <cellStyle name="Notas 3" xfId="134"/>
    <cellStyle name="Porcentaje" xfId="146" builtinId="5"/>
    <cellStyle name="Porcentaje 2" xfId="135"/>
    <cellStyle name="Porcentaje 2 2" xfId="136"/>
    <cellStyle name="Porcentaje 3" xfId="137"/>
    <cellStyle name="Porcentaje 4" xfId="138"/>
    <cellStyle name="Porcentaje 5" xfId="139"/>
    <cellStyle name="Porcentaje 5 2" xfId="140"/>
    <cellStyle name="Porcentaje 6" xfId="141"/>
    <cellStyle name="Porcentaje 7" xfId="142"/>
    <cellStyle name="Porcentual_SERVIN UGARTE" xfId="14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0</xdr:col>
      <xdr:colOff>1452591</xdr:colOff>
      <xdr:row>1</xdr:row>
      <xdr:rowOff>265044</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2" y="0"/>
          <a:ext cx="1411179" cy="72887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855860</xdr:colOff>
      <xdr:row>2</xdr:row>
      <xdr:rowOff>3551</xdr:rowOff>
    </xdr:to>
    <xdr:pic>
      <xdr:nvPicPr>
        <xdr:cNvPr id="2" name="1 Imagen" descr="logo_transparente.png">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0" y="0"/>
          <a:ext cx="1473080" cy="84175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28931</xdr:colOff>
      <xdr:row>0</xdr:row>
      <xdr:rowOff>0</xdr:rowOff>
    </xdr:from>
    <xdr:to>
      <xdr:col>0</xdr:col>
      <xdr:colOff>1489554</xdr:colOff>
      <xdr:row>2</xdr:row>
      <xdr:rowOff>56493</xdr:rowOff>
    </xdr:to>
    <xdr:pic>
      <xdr:nvPicPr>
        <xdr:cNvPr id="2" name="1 Imagen" descr="logo_transparente.png">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28931" y="0"/>
          <a:ext cx="1460623" cy="63751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855860</xdr:colOff>
      <xdr:row>2</xdr:row>
      <xdr:rowOff>3551</xdr:rowOff>
    </xdr:to>
    <xdr:pic>
      <xdr:nvPicPr>
        <xdr:cNvPr id="2" name="1 Imagen" descr="logo_transparente.png">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0" y="0"/>
          <a:ext cx="1473080" cy="8417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833000</xdr:colOff>
      <xdr:row>2</xdr:row>
      <xdr:rowOff>3551</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0" y="0"/>
          <a:ext cx="1366400" cy="7503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50937</xdr:colOff>
      <xdr:row>0</xdr:row>
      <xdr:rowOff>28575</xdr:rowOff>
    </xdr:from>
    <xdr:to>
      <xdr:col>0</xdr:col>
      <xdr:colOff>1153492</xdr:colOff>
      <xdr:row>1</xdr:row>
      <xdr:rowOff>371475</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50937" y="28575"/>
          <a:ext cx="1102555" cy="5429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855860</xdr:colOff>
      <xdr:row>2</xdr:row>
      <xdr:rowOff>3551</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0" y="0"/>
          <a:ext cx="1473080" cy="84175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0</xdr:col>
      <xdr:colOff>1472799</xdr:colOff>
      <xdr:row>1</xdr:row>
      <xdr:rowOff>295275</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1412" y="0"/>
          <a:ext cx="1431387" cy="7048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855860</xdr:colOff>
      <xdr:row>2</xdr:row>
      <xdr:rowOff>3551</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0" y="0"/>
          <a:ext cx="1473080" cy="84175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82442</xdr:colOff>
      <xdr:row>0</xdr:row>
      <xdr:rowOff>65209</xdr:rowOff>
    </xdr:from>
    <xdr:to>
      <xdr:col>0</xdr:col>
      <xdr:colOff>1492485</xdr:colOff>
      <xdr:row>1</xdr:row>
      <xdr:rowOff>352425</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82442" y="65209"/>
          <a:ext cx="1410043" cy="68726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855860</xdr:colOff>
      <xdr:row>2</xdr:row>
      <xdr:rowOff>109385</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0" y="0"/>
          <a:ext cx="1473080" cy="8417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74257</xdr:colOff>
      <xdr:row>0</xdr:row>
      <xdr:rowOff>164224</xdr:rowOff>
    </xdr:from>
    <xdr:to>
      <xdr:col>0</xdr:col>
      <xdr:colOff>1175844</xdr:colOff>
      <xdr:row>1</xdr:row>
      <xdr:rowOff>254383</xdr:rowOff>
    </xdr:to>
    <xdr:pic>
      <xdr:nvPicPr>
        <xdr:cNvPr id="2" name="1 Imagen" descr="logo_transparente.png">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74257" y="164224"/>
          <a:ext cx="1101587" cy="53684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6"/>
  <sheetViews>
    <sheetView view="pageLayout" zoomScaleNormal="115" zoomScaleSheetLayoutView="100" workbookViewId="0">
      <selection activeCell="B18" sqref="B18:L18"/>
    </sheetView>
  </sheetViews>
  <sheetFormatPr baseColWidth="10" defaultColWidth="9.140625" defaultRowHeight="12.75" x14ac:dyDescent="0.25"/>
  <cols>
    <col min="1" max="1" width="23" style="1" customWidth="1"/>
    <col min="2" max="2" width="4.5703125" style="1" bestFit="1" customWidth="1"/>
    <col min="3" max="5" width="7.42578125" style="1" customWidth="1"/>
    <col min="6" max="6" width="8.42578125" style="1" customWidth="1"/>
    <col min="7" max="7" width="8.7109375" style="1" customWidth="1"/>
    <col min="8" max="9" width="8.42578125" style="1" customWidth="1"/>
    <col min="10" max="10" width="8.140625" style="1" customWidth="1"/>
    <col min="11" max="11" width="9.42578125" style="1" customWidth="1"/>
    <col min="12" max="12" width="10.85546875" style="1" customWidth="1"/>
    <col min="13" max="14" width="7.42578125" style="1" bestFit="1" customWidth="1"/>
    <col min="15" max="15" width="7" style="1" customWidth="1"/>
    <col min="16" max="16" width="22.42578125" style="1" customWidth="1"/>
    <col min="17" max="16384" width="9.140625" style="1"/>
  </cols>
  <sheetData>
    <row r="1" spans="1:15" ht="36.75" customHeight="1" x14ac:dyDescent="0.25">
      <c r="B1" s="85" t="s">
        <v>0</v>
      </c>
      <c r="C1" s="85"/>
      <c r="D1" s="85"/>
      <c r="E1" s="85"/>
      <c r="F1" s="85"/>
      <c r="G1" s="85"/>
      <c r="H1" s="85"/>
      <c r="I1" s="85"/>
      <c r="J1" s="85"/>
      <c r="K1" s="85"/>
      <c r="L1" s="85"/>
      <c r="M1" s="85"/>
      <c r="N1" s="85"/>
    </row>
    <row r="2" spans="1:15" ht="34.5" customHeight="1" x14ac:dyDescent="0.25">
      <c r="A2" s="86" t="s">
        <v>1</v>
      </c>
      <c r="B2" s="86"/>
      <c r="C2" s="86"/>
      <c r="D2" s="86"/>
      <c r="E2" s="86"/>
      <c r="F2" s="86"/>
      <c r="G2" s="86"/>
      <c r="H2" s="86"/>
      <c r="I2" s="86"/>
      <c r="J2" s="86"/>
      <c r="K2" s="86"/>
      <c r="L2" s="86"/>
      <c r="M2" s="86"/>
      <c r="N2" s="86"/>
    </row>
    <row r="3" spans="1:15" x14ac:dyDescent="0.25">
      <c r="A3" s="87" t="s">
        <v>2</v>
      </c>
      <c r="B3" s="88"/>
      <c r="C3" s="89" t="s">
        <v>3</v>
      </c>
      <c r="D3" s="90"/>
      <c r="E3" s="90"/>
      <c r="F3" s="90"/>
      <c r="G3" s="90"/>
      <c r="H3" s="90"/>
      <c r="I3" s="90"/>
      <c r="J3" s="90"/>
      <c r="K3" s="90"/>
      <c r="L3" s="90"/>
      <c r="M3" s="90"/>
      <c r="N3" s="91"/>
    </row>
    <row r="4" spans="1:15" x14ac:dyDescent="0.25">
      <c r="A4" s="87" t="s">
        <v>4</v>
      </c>
      <c r="B4" s="92"/>
      <c r="C4" s="92"/>
      <c r="D4" s="92"/>
      <c r="E4" s="92"/>
      <c r="F4" s="92"/>
      <c r="G4" s="71" t="s">
        <v>5</v>
      </c>
      <c r="H4" s="72"/>
      <c r="I4" s="72"/>
      <c r="J4" s="72"/>
      <c r="K4" s="72"/>
      <c r="L4" s="72"/>
      <c r="M4" s="72"/>
      <c r="N4" s="73"/>
    </row>
    <row r="5" spans="1:15" x14ac:dyDescent="0.25">
      <c r="A5" s="33"/>
      <c r="B5" s="82"/>
      <c r="C5" s="82"/>
    </row>
    <row r="6" spans="1:15" x14ac:dyDescent="0.25">
      <c r="A6" s="34" t="s">
        <v>6</v>
      </c>
      <c r="B6" s="74" t="s">
        <v>7</v>
      </c>
      <c r="C6" s="74"/>
      <c r="D6" s="74"/>
      <c r="E6" s="74"/>
      <c r="F6" s="74"/>
      <c r="G6" s="74"/>
      <c r="H6" s="74"/>
      <c r="I6" s="74"/>
      <c r="J6" s="74"/>
      <c r="K6" s="74"/>
      <c r="L6" s="74"/>
      <c r="M6" s="74"/>
      <c r="N6" s="74"/>
    </row>
    <row r="7" spans="1:15" ht="25.5" x14ac:dyDescent="0.25">
      <c r="A7" s="34" t="s">
        <v>8</v>
      </c>
      <c r="B7" s="71" t="s">
        <v>9</v>
      </c>
      <c r="C7" s="72"/>
      <c r="D7" s="72"/>
      <c r="E7" s="72"/>
      <c r="F7" s="72"/>
      <c r="G7" s="72"/>
      <c r="H7" s="72"/>
      <c r="I7" s="72"/>
      <c r="J7" s="72"/>
      <c r="K7" s="73"/>
      <c r="L7" s="35" t="s">
        <v>10</v>
      </c>
      <c r="M7" s="83">
        <v>43101</v>
      </c>
      <c r="N7" s="83"/>
    </row>
    <row r="8" spans="1:15" ht="25.5" x14ac:dyDescent="0.25">
      <c r="A8" s="34" t="s">
        <v>11</v>
      </c>
      <c r="B8" s="84" t="s">
        <v>12</v>
      </c>
      <c r="C8" s="84"/>
      <c r="D8" s="84"/>
      <c r="E8" s="84"/>
      <c r="F8" s="84"/>
      <c r="G8" s="84"/>
      <c r="H8" s="84"/>
      <c r="I8" s="35" t="s">
        <v>13</v>
      </c>
      <c r="J8" s="84" t="s">
        <v>14</v>
      </c>
      <c r="K8" s="84"/>
      <c r="L8" s="35" t="s">
        <v>15</v>
      </c>
      <c r="M8" s="83">
        <v>43282</v>
      </c>
      <c r="N8" s="83"/>
    </row>
    <row r="9" spans="1:15" ht="23.45" customHeight="1" x14ac:dyDescent="0.25">
      <c r="A9" s="34" t="s">
        <v>16</v>
      </c>
      <c r="B9" s="74" t="s">
        <v>17</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ht="25.5" customHeight="1" x14ac:dyDescent="0.25">
      <c r="A13" s="32" t="s">
        <v>23</v>
      </c>
      <c r="B13" s="78" t="s">
        <v>24</v>
      </c>
      <c r="C13" s="79"/>
      <c r="D13" s="79"/>
      <c r="E13" s="79"/>
      <c r="F13" s="79"/>
      <c r="G13" s="79"/>
      <c r="H13" s="79"/>
      <c r="I13" s="79"/>
      <c r="J13" s="79"/>
      <c r="K13" s="79"/>
      <c r="L13" s="80"/>
      <c r="M13" s="40">
        <v>43101</v>
      </c>
      <c r="N13" s="40">
        <v>43159</v>
      </c>
    </row>
    <row r="14" spans="1:15" s="39" customFormat="1" x14ac:dyDescent="0.25">
      <c r="A14" s="32" t="s">
        <v>25</v>
      </c>
      <c r="B14" s="81" t="s">
        <v>26</v>
      </c>
      <c r="C14" s="81"/>
      <c r="D14" s="81"/>
      <c r="E14" s="81"/>
      <c r="F14" s="81"/>
      <c r="G14" s="81"/>
      <c r="H14" s="81"/>
      <c r="I14" s="81"/>
      <c r="J14" s="81"/>
      <c r="K14" s="81"/>
      <c r="L14" s="81"/>
      <c r="M14" s="40">
        <v>43132</v>
      </c>
      <c r="N14" s="40">
        <v>43159</v>
      </c>
    </row>
    <row r="15" spans="1:15" s="39" customFormat="1" x14ac:dyDescent="0.25">
      <c r="A15" s="32" t="s">
        <v>27</v>
      </c>
      <c r="B15" s="81" t="s">
        <v>28</v>
      </c>
      <c r="C15" s="81"/>
      <c r="D15" s="81"/>
      <c r="E15" s="81"/>
      <c r="F15" s="81"/>
      <c r="G15" s="81"/>
      <c r="H15" s="81"/>
      <c r="I15" s="81"/>
      <c r="J15" s="81"/>
      <c r="K15" s="81"/>
      <c r="L15" s="81"/>
      <c r="M15" s="40">
        <v>43160</v>
      </c>
      <c r="N15" s="40">
        <v>43174</v>
      </c>
    </row>
    <row r="16" spans="1:15" s="39" customFormat="1" x14ac:dyDescent="0.25">
      <c r="A16" s="32" t="s">
        <v>29</v>
      </c>
      <c r="B16" s="78" t="s">
        <v>30</v>
      </c>
      <c r="C16" s="79"/>
      <c r="D16" s="79"/>
      <c r="E16" s="79"/>
      <c r="F16" s="79"/>
      <c r="G16" s="79"/>
      <c r="H16" s="79"/>
      <c r="I16" s="79"/>
      <c r="J16" s="79"/>
      <c r="K16" s="79"/>
      <c r="L16" s="80"/>
      <c r="M16" s="40">
        <v>43175</v>
      </c>
      <c r="N16" s="40">
        <v>43205</v>
      </c>
    </row>
    <row r="17" spans="1:14" s="39" customFormat="1" x14ac:dyDescent="0.25">
      <c r="A17" s="32" t="s">
        <v>31</v>
      </c>
      <c r="B17" s="78" t="s">
        <v>32</v>
      </c>
      <c r="C17" s="79"/>
      <c r="D17" s="79"/>
      <c r="E17" s="79"/>
      <c r="F17" s="79"/>
      <c r="G17" s="79"/>
      <c r="H17" s="79"/>
      <c r="I17" s="79"/>
      <c r="J17" s="79"/>
      <c r="K17" s="79"/>
      <c r="L17" s="80"/>
      <c r="M17" s="40">
        <v>43206</v>
      </c>
      <c r="N17" s="40">
        <v>43220</v>
      </c>
    </row>
    <row r="18" spans="1:14" s="39" customFormat="1" x14ac:dyDescent="0.25">
      <c r="A18" s="32" t="s">
        <v>33</v>
      </c>
      <c r="B18" s="71" t="s">
        <v>34</v>
      </c>
      <c r="C18" s="72"/>
      <c r="D18" s="72"/>
      <c r="E18" s="72"/>
      <c r="F18" s="72"/>
      <c r="G18" s="72"/>
      <c r="H18" s="72"/>
      <c r="I18" s="72"/>
      <c r="J18" s="72"/>
      <c r="K18" s="72"/>
      <c r="L18" s="73"/>
      <c r="M18" s="40">
        <v>43132</v>
      </c>
      <c r="N18" s="40">
        <v>43220</v>
      </c>
    </row>
    <row r="19" spans="1:14" s="39" customFormat="1" ht="15" customHeight="1" x14ac:dyDescent="0.25">
      <c r="A19" s="32" t="s">
        <v>35</v>
      </c>
      <c r="B19" s="78" t="s">
        <v>36</v>
      </c>
      <c r="C19" s="79"/>
      <c r="D19" s="79"/>
      <c r="E19" s="79"/>
      <c r="F19" s="79"/>
      <c r="G19" s="79"/>
      <c r="H19" s="79"/>
      <c r="I19" s="79"/>
      <c r="J19" s="79"/>
      <c r="K19" s="79"/>
      <c r="L19" s="80"/>
      <c r="M19" s="40">
        <v>43132</v>
      </c>
      <c r="N19" s="40">
        <v>43220</v>
      </c>
    </row>
    <row r="20" spans="1:14" s="39" customFormat="1" ht="26.25" customHeight="1" x14ac:dyDescent="0.25">
      <c r="A20" s="112" t="s">
        <v>37</v>
      </c>
      <c r="B20" s="90"/>
      <c r="C20" s="90"/>
      <c r="D20" s="90"/>
      <c r="E20" s="90"/>
      <c r="F20" s="90"/>
      <c r="G20" s="90"/>
      <c r="H20" s="90"/>
      <c r="I20" s="90"/>
      <c r="J20" s="90"/>
      <c r="K20" s="90"/>
      <c r="L20" s="90"/>
      <c r="M20" s="90"/>
      <c r="N20" s="91"/>
    </row>
    <row r="22" spans="1:14" x14ac:dyDescent="0.25">
      <c r="A22" s="76" t="s">
        <v>38</v>
      </c>
      <c r="B22" s="76"/>
      <c r="C22" s="76"/>
      <c r="D22" s="76"/>
      <c r="E22" s="76"/>
      <c r="F22" s="76"/>
      <c r="G22" s="76"/>
      <c r="H22" s="76"/>
      <c r="I22" s="76"/>
      <c r="J22" s="76"/>
      <c r="K22" s="76"/>
      <c r="L22" s="76"/>
      <c r="M22" s="76"/>
      <c r="N22" s="76"/>
    </row>
    <row r="23" spans="1:14" x14ac:dyDescent="0.25">
      <c r="A23" s="41"/>
      <c r="B23" s="41" t="s">
        <v>39</v>
      </c>
      <c r="C23" s="42">
        <v>43130</v>
      </c>
      <c r="D23" s="42">
        <v>43159</v>
      </c>
      <c r="E23" s="42">
        <v>43189</v>
      </c>
      <c r="F23" s="42">
        <v>43220</v>
      </c>
      <c r="G23" s="42">
        <v>43250</v>
      </c>
      <c r="H23" s="42">
        <v>43281</v>
      </c>
      <c r="I23" s="42">
        <v>43311</v>
      </c>
      <c r="J23" s="42">
        <v>43342</v>
      </c>
      <c r="K23" s="42">
        <v>43373</v>
      </c>
      <c r="L23" s="42">
        <v>43403</v>
      </c>
      <c r="M23" s="42">
        <v>43434</v>
      </c>
      <c r="N23" s="42">
        <v>43464</v>
      </c>
    </row>
    <row r="24" spans="1:14" x14ac:dyDescent="0.25">
      <c r="A24" s="43" t="s">
        <v>40</v>
      </c>
      <c r="B24" s="115" t="s">
        <v>41</v>
      </c>
      <c r="C24" s="115"/>
      <c r="D24" s="115"/>
      <c r="E24" s="115"/>
      <c r="F24" s="115"/>
      <c r="G24" s="115"/>
      <c r="H24" s="115"/>
      <c r="I24" s="115"/>
      <c r="J24" s="115"/>
      <c r="K24" s="115"/>
      <c r="L24" s="115"/>
      <c r="M24" s="115"/>
      <c r="N24" s="115"/>
    </row>
    <row r="25" spans="1:14" ht="21.75" customHeight="1" x14ac:dyDescent="0.25">
      <c r="A25" s="43" t="s">
        <v>42</v>
      </c>
      <c r="B25" s="116"/>
      <c r="C25" s="116"/>
      <c r="D25" s="116"/>
      <c r="E25" s="116"/>
      <c r="F25" s="116"/>
      <c r="G25" s="116"/>
      <c r="H25" s="116"/>
      <c r="I25" s="116"/>
      <c r="J25" s="116"/>
      <c r="K25" s="116"/>
      <c r="L25" s="116"/>
      <c r="M25" s="116"/>
      <c r="N25" s="116"/>
    </row>
    <row r="26" spans="1:14" ht="23.25" customHeight="1" x14ac:dyDescent="0.25">
      <c r="A26" s="43" t="s">
        <v>43</v>
      </c>
      <c r="B26" s="115" t="s">
        <v>44</v>
      </c>
      <c r="C26" s="115"/>
      <c r="D26" s="115"/>
      <c r="E26" s="115"/>
      <c r="F26" s="115"/>
      <c r="G26" s="115"/>
      <c r="H26" s="115"/>
      <c r="I26" s="115"/>
      <c r="J26" s="115"/>
      <c r="K26" s="115"/>
      <c r="L26" s="115"/>
      <c r="M26" s="115"/>
      <c r="N26" s="115"/>
    </row>
    <row r="27" spans="1:14" x14ac:dyDescent="0.25">
      <c r="A27" s="43" t="s">
        <v>45</v>
      </c>
      <c r="B27" s="44">
        <v>0.1</v>
      </c>
      <c r="C27" s="45">
        <v>0.2</v>
      </c>
      <c r="D27" s="45">
        <v>0.3</v>
      </c>
      <c r="E27" s="45">
        <v>0.5</v>
      </c>
      <c r="F27" s="45">
        <v>1</v>
      </c>
      <c r="G27" s="45"/>
      <c r="H27" s="45"/>
      <c r="I27" s="45"/>
      <c r="J27" s="45"/>
      <c r="K27" s="45"/>
      <c r="L27" s="45"/>
      <c r="M27" s="45"/>
      <c r="N27" s="45"/>
    </row>
    <row r="28" spans="1:14" x14ac:dyDescent="0.25">
      <c r="A28" s="36"/>
      <c r="B28" s="113"/>
      <c r="C28" s="114"/>
      <c r="D28" s="114"/>
      <c r="E28" s="114"/>
      <c r="F28" s="114"/>
      <c r="G28" s="114"/>
      <c r="H28" s="114"/>
      <c r="I28" s="114"/>
      <c r="J28" s="114"/>
      <c r="K28" s="114"/>
      <c r="L28" s="114"/>
      <c r="M28" s="114"/>
      <c r="N28" s="114"/>
    </row>
    <row r="29" spans="1:14" x14ac:dyDescent="0.25">
      <c r="A29" s="76" t="s">
        <v>38</v>
      </c>
      <c r="B29" s="76"/>
      <c r="C29" s="76"/>
      <c r="D29" s="76"/>
      <c r="E29" s="76"/>
      <c r="F29" s="76"/>
      <c r="G29" s="76"/>
      <c r="H29" s="76"/>
      <c r="I29" s="76"/>
      <c r="J29" s="76"/>
      <c r="K29" s="76"/>
      <c r="L29" s="76"/>
      <c r="M29" s="76"/>
      <c r="N29" s="76"/>
    </row>
    <row r="30" spans="1:14" x14ac:dyDescent="0.25">
      <c r="A30" s="41"/>
      <c r="B30" s="41" t="s">
        <v>39</v>
      </c>
      <c r="C30" s="42">
        <v>43130</v>
      </c>
      <c r="D30" s="42">
        <v>43159</v>
      </c>
      <c r="E30" s="42">
        <v>43189</v>
      </c>
      <c r="F30" s="42">
        <v>43220</v>
      </c>
      <c r="G30" s="42">
        <v>43250</v>
      </c>
      <c r="H30" s="42">
        <v>43281</v>
      </c>
      <c r="I30" s="42">
        <v>43311</v>
      </c>
      <c r="J30" s="42">
        <v>43342</v>
      </c>
      <c r="K30" s="42">
        <v>43373</v>
      </c>
      <c r="L30" s="42">
        <v>43403</v>
      </c>
      <c r="M30" s="42">
        <v>43434</v>
      </c>
      <c r="N30" s="42">
        <v>43464</v>
      </c>
    </row>
    <row r="31" spans="1:14" x14ac:dyDescent="0.25">
      <c r="A31" s="43" t="s">
        <v>40</v>
      </c>
      <c r="B31" s="115" t="s">
        <v>46</v>
      </c>
      <c r="C31" s="115"/>
      <c r="D31" s="115"/>
      <c r="E31" s="115"/>
      <c r="F31" s="115"/>
      <c r="G31" s="115"/>
      <c r="H31" s="115"/>
      <c r="I31" s="115"/>
      <c r="J31" s="115"/>
      <c r="K31" s="115"/>
      <c r="L31" s="115"/>
      <c r="M31" s="115"/>
      <c r="N31" s="115"/>
    </row>
    <row r="32" spans="1:14" ht="25.5" x14ac:dyDescent="0.25">
      <c r="A32" s="43" t="s">
        <v>42</v>
      </c>
      <c r="B32" s="115" t="s">
        <v>47</v>
      </c>
      <c r="C32" s="115"/>
      <c r="D32" s="115"/>
      <c r="E32" s="115"/>
      <c r="F32" s="115"/>
      <c r="G32" s="115"/>
      <c r="H32" s="115"/>
      <c r="I32" s="115"/>
      <c r="J32" s="115"/>
      <c r="K32" s="115"/>
      <c r="L32" s="115"/>
      <c r="M32" s="115"/>
      <c r="N32" s="115"/>
    </row>
    <row r="33" spans="1:14" x14ac:dyDescent="0.25">
      <c r="A33" s="43" t="s">
        <v>43</v>
      </c>
      <c r="B33" s="115" t="s">
        <v>48</v>
      </c>
      <c r="C33" s="115"/>
      <c r="D33" s="115"/>
      <c r="E33" s="115"/>
      <c r="F33" s="115"/>
      <c r="G33" s="115"/>
      <c r="H33" s="115"/>
      <c r="I33" s="115"/>
      <c r="J33" s="115"/>
      <c r="K33" s="115"/>
      <c r="L33" s="115"/>
      <c r="M33" s="115"/>
      <c r="N33" s="115"/>
    </row>
    <row r="34" spans="1:14" x14ac:dyDescent="0.25">
      <c r="A34" s="43" t="s">
        <v>45</v>
      </c>
      <c r="B34" s="44">
        <v>0.1</v>
      </c>
      <c r="C34" s="45">
        <v>0.2</v>
      </c>
      <c r="D34" s="45">
        <v>0.3</v>
      </c>
      <c r="E34" s="45">
        <v>0.5</v>
      </c>
      <c r="F34" s="45">
        <v>1</v>
      </c>
      <c r="G34" s="45"/>
      <c r="H34" s="45"/>
      <c r="I34" s="45"/>
      <c r="J34" s="45"/>
      <c r="K34" s="45"/>
      <c r="L34" s="45"/>
      <c r="M34" s="45"/>
      <c r="N34" s="45"/>
    </row>
    <row r="36" spans="1:14" ht="15" x14ac:dyDescent="0.25">
      <c r="A36" s="51" t="s">
        <v>49</v>
      </c>
      <c r="B36" s="69" t="s">
        <v>50</v>
      </c>
      <c r="C36" s="70"/>
      <c r="D36" s="70"/>
      <c r="E36" s="70"/>
      <c r="F36" s="70"/>
      <c r="G36" s="70"/>
      <c r="H36"/>
    </row>
  </sheetData>
  <mergeCells count="34">
    <mergeCell ref="B1:N1"/>
    <mergeCell ref="A2:N2"/>
    <mergeCell ref="A3:B3"/>
    <mergeCell ref="C3:N3"/>
    <mergeCell ref="A4:F4"/>
    <mergeCell ref="G4:N4"/>
    <mergeCell ref="B5:C5"/>
    <mergeCell ref="B6:N6"/>
    <mergeCell ref="B7:K7"/>
    <mergeCell ref="M7:N7"/>
    <mergeCell ref="B8:H8"/>
    <mergeCell ref="J8:K8"/>
    <mergeCell ref="M8:N8"/>
    <mergeCell ref="A22:N22"/>
    <mergeCell ref="B9:N9"/>
    <mergeCell ref="A11:A12"/>
    <mergeCell ref="B11:L12"/>
    <mergeCell ref="M11:N11"/>
    <mergeCell ref="B13:L13"/>
    <mergeCell ref="B14:L14"/>
    <mergeCell ref="B15:L15"/>
    <mergeCell ref="B16:L16"/>
    <mergeCell ref="B17:L17"/>
    <mergeCell ref="B18:L18"/>
    <mergeCell ref="B19:L19"/>
    <mergeCell ref="A20:N20"/>
    <mergeCell ref="B33:N33"/>
    <mergeCell ref="B36:G36"/>
    <mergeCell ref="B24:N24"/>
    <mergeCell ref="B25:N25"/>
    <mergeCell ref="B26:N26"/>
    <mergeCell ref="A29:N29"/>
    <mergeCell ref="B31:N31"/>
    <mergeCell ref="B32:N32"/>
  </mergeCells>
  <pageMargins left="0.23622047244094491" right="0.23622047244094491" top="0.74803149606299213" bottom="0.74803149606299213" header="0.31496062992125984"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
  <sheetViews>
    <sheetView zoomScale="130" zoomScaleNormal="130" workbookViewId="0">
      <selection activeCell="C8" sqref="C8"/>
    </sheetView>
  </sheetViews>
  <sheetFormatPr baseColWidth="10" defaultColWidth="10.85546875" defaultRowHeight="15" x14ac:dyDescent="0.25"/>
  <cols>
    <col min="1" max="1" width="9.28515625" style="10" customWidth="1"/>
    <col min="2" max="2" width="29.7109375" style="10" customWidth="1"/>
    <col min="3" max="4" width="24.140625" style="10" customWidth="1"/>
    <col min="5" max="5" width="7.28515625" style="10" bestFit="1" customWidth="1"/>
    <col min="6" max="6" width="5.140625" style="10" bestFit="1" customWidth="1"/>
    <col min="7" max="7" width="4.85546875" style="10" bestFit="1" customWidth="1"/>
    <col min="8" max="8" width="5.42578125" style="10" bestFit="1" customWidth="1"/>
    <col min="9" max="9" width="5" style="10" bestFit="1" customWidth="1"/>
    <col min="10" max="10" width="5.5703125" style="10" bestFit="1" customWidth="1"/>
    <col min="11" max="11" width="5" style="10" bestFit="1" customWidth="1"/>
    <col min="12" max="13" width="6.5703125" style="10" bestFit="1" customWidth="1"/>
    <col min="14" max="14" width="7.28515625" style="10" bestFit="1" customWidth="1"/>
    <col min="15" max="15" width="4.85546875" style="10" bestFit="1" customWidth="1"/>
    <col min="16" max="16" width="5.28515625" style="10" bestFit="1" customWidth="1"/>
    <col min="17" max="17" width="4.85546875" style="10" bestFit="1" customWidth="1"/>
    <col min="18" max="16384" width="10.85546875" style="10"/>
  </cols>
  <sheetData>
    <row r="1" spans="1:17" s="1" customFormat="1" ht="33" customHeight="1" x14ac:dyDescent="0.25">
      <c r="D1" s="12" t="s">
        <v>1</v>
      </c>
      <c r="E1" s="11"/>
      <c r="F1" s="11"/>
      <c r="G1" s="11"/>
      <c r="H1" s="11"/>
      <c r="I1" s="11"/>
      <c r="J1" s="11"/>
      <c r="K1" s="11"/>
      <c r="L1" s="11"/>
      <c r="M1" s="11"/>
      <c r="N1" s="11"/>
      <c r="O1" s="11"/>
      <c r="P1" s="11"/>
      <c r="Q1" s="11"/>
    </row>
    <row r="2" spans="1:17" s="1" customFormat="1" ht="33" customHeight="1" x14ac:dyDescent="0.25">
      <c r="B2" s="13"/>
      <c r="C2" s="13"/>
      <c r="D2" s="13" t="s">
        <v>51</v>
      </c>
      <c r="F2" s="13"/>
      <c r="G2" s="13"/>
      <c r="H2" s="13"/>
      <c r="I2" s="13"/>
      <c r="J2" s="13"/>
      <c r="K2" s="13"/>
      <c r="L2" s="13"/>
      <c r="M2" s="13"/>
      <c r="N2" s="13"/>
      <c r="O2" s="13"/>
      <c r="P2" s="13"/>
      <c r="Q2" s="13"/>
    </row>
    <row r="3" spans="1:17" s="1" customFormat="1" ht="21.6" customHeight="1" x14ac:dyDescent="0.25">
      <c r="A3" s="16" t="s">
        <v>52</v>
      </c>
      <c r="B3" s="16"/>
      <c r="C3" s="89" t="s">
        <v>216</v>
      </c>
      <c r="D3" s="96"/>
      <c r="E3" s="107"/>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47.45" customHeight="1" x14ac:dyDescent="0.25">
      <c r="A5" s="15" t="s">
        <v>31</v>
      </c>
      <c r="B5" s="28" t="s">
        <v>209</v>
      </c>
      <c r="C5" s="17" t="s">
        <v>217</v>
      </c>
      <c r="D5" s="18" t="s">
        <v>218</v>
      </c>
      <c r="E5" s="20">
        <f>SUM(F5:Q5)</f>
        <v>136632</v>
      </c>
      <c r="F5" s="21">
        <v>0</v>
      </c>
      <c r="G5" s="21">
        <v>0</v>
      </c>
      <c r="H5" s="21">
        <v>0</v>
      </c>
      <c r="I5" s="21">
        <v>0</v>
      </c>
      <c r="J5" s="21">
        <v>0</v>
      </c>
      <c r="K5" s="21">
        <v>0</v>
      </c>
      <c r="L5" s="21">
        <v>0</v>
      </c>
      <c r="M5" s="21">
        <v>68316</v>
      </c>
      <c r="N5" s="21">
        <v>68316</v>
      </c>
      <c r="O5" s="21">
        <v>0</v>
      </c>
      <c r="P5" s="21">
        <v>0</v>
      </c>
      <c r="Q5" s="21">
        <v>0</v>
      </c>
    </row>
    <row r="6" spans="1:17" s="1" customFormat="1" ht="47.45" customHeight="1" x14ac:dyDescent="0.25">
      <c r="A6" s="15" t="s">
        <v>35</v>
      </c>
      <c r="B6" s="28" t="s">
        <v>219</v>
      </c>
      <c r="C6" s="17" t="s">
        <v>220</v>
      </c>
      <c r="D6" s="18" t="s">
        <v>92</v>
      </c>
      <c r="E6" s="20">
        <f t="shared" ref="E6:E10" si="0">SUM(F6:Q6)</f>
        <v>35000</v>
      </c>
      <c r="F6" s="21">
        <v>0</v>
      </c>
      <c r="G6" s="21">
        <v>0</v>
      </c>
      <c r="H6" s="21">
        <v>0</v>
      </c>
      <c r="I6" s="21">
        <v>0</v>
      </c>
      <c r="J6" s="21">
        <v>0</v>
      </c>
      <c r="K6" s="21">
        <v>0</v>
      </c>
      <c r="L6" s="21">
        <v>35000</v>
      </c>
      <c r="M6" s="21">
        <v>0</v>
      </c>
      <c r="N6" s="21">
        <v>0</v>
      </c>
      <c r="O6" s="21">
        <v>0</v>
      </c>
      <c r="P6" s="21">
        <v>0</v>
      </c>
      <c r="Q6" s="21">
        <v>0</v>
      </c>
    </row>
    <row r="7" spans="1:17" s="1" customFormat="1" ht="47.45" customHeight="1" x14ac:dyDescent="0.25">
      <c r="A7" s="15" t="s">
        <v>213</v>
      </c>
      <c r="B7" s="28" t="s">
        <v>156</v>
      </c>
      <c r="C7" s="29" t="s">
        <v>192</v>
      </c>
      <c r="D7" s="18" t="s">
        <v>193</v>
      </c>
      <c r="E7" s="20">
        <f t="shared" si="0"/>
        <v>25000</v>
      </c>
      <c r="F7" s="21">
        <v>0</v>
      </c>
      <c r="G7" s="21">
        <v>0</v>
      </c>
      <c r="H7" s="21">
        <v>0</v>
      </c>
      <c r="I7" s="21">
        <v>0</v>
      </c>
      <c r="J7" s="21">
        <v>0</v>
      </c>
      <c r="K7" s="21">
        <v>0</v>
      </c>
      <c r="L7" s="21">
        <v>0</v>
      </c>
      <c r="M7" s="21">
        <v>0</v>
      </c>
      <c r="N7" s="21">
        <v>25000</v>
      </c>
      <c r="O7" s="21">
        <v>0</v>
      </c>
      <c r="P7" s="21">
        <v>0</v>
      </c>
      <c r="Q7" s="21">
        <v>0</v>
      </c>
    </row>
    <row r="8" spans="1:17" s="1" customFormat="1" ht="47.45" customHeight="1" x14ac:dyDescent="0.25">
      <c r="A8" s="15" t="s">
        <v>213</v>
      </c>
      <c r="B8" s="28" t="s">
        <v>156</v>
      </c>
      <c r="C8" s="29" t="s">
        <v>194</v>
      </c>
      <c r="D8" s="18" t="s">
        <v>195</v>
      </c>
      <c r="E8" s="20">
        <f t="shared" si="0"/>
        <v>5000</v>
      </c>
      <c r="F8" s="21">
        <v>0</v>
      </c>
      <c r="G8" s="21">
        <v>0</v>
      </c>
      <c r="H8" s="21">
        <v>0</v>
      </c>
      <c r="I8" s="21">
        <v>0</v>
      </c>
      <c r="J8" s="21">
        <v>0</v>
      </c>
      <c r="K8" s="21">
        <v>0</v>
      </c>
      <c r="L8" s="21">
        <v>0</v>
      </c>
      <c r="M8" s="21">
        <v>0</v>
      </c>
      <c r="N8" s="21">
        <v>5000</v>
      </c>
      <c r="O8" s="21">
        <v>0</v>
      </c>
      <c r="P8" s="21">
        <v>0</v>
      </c>
      <c r="Q8" s="21">
        <v>0</v>
      </c>
    </row>
    <row r="9" spans="1:17" s="1" customFormat="1" ht="47.45" customHeight="1" x14ac:dyDescent="0.25">
      <c r="A9" s="19" t="s">
        <v>221</v>
      </c>
      <c r="B9" s="29" t="s">
        <v>214</v>
      </c>
      <c r="C9" s="29" t="s">
        <v>194</v>
      </c>
      <c r="D9" s="18" t="s">
        <v>195</v>
      </c>
      <c r="E9" s="20">
        <f t="shared" si="0"/>
        <v>4000</v>
      </c>
      <c r="F9" s="21">
        <v>0</v>
      </c>
      <c r="G9" s="21">
        <v>0</v>
      </c>
      <c r="H9" s="21">
        <v>0</v>
      </c>
      <c r="I9" s="21">
        <v>0</v>
      </c>
      <c r="J9" s="21">
        <v>0</v>
      </c>
      <c r="K9" s="21">
        <v>0</v>
      </c>
      <c r="L9" s="21">
        <v>0</v>
      </c>
      <c r="M9" s="21">
        <v>0</v>
      </c>
      <c r="N9" s="21">
        <v>4000</v>
      </c>
      <c r="O9" s="21">
        <v>0</v>
      </c>
      <c r="P9" s="21">
        <v>0</v>
      </c>
      <c r="Q9" s="21">
        <v>0</v>
      </c>
    </row>
    <row r="10" spans="1:17" s="1" customFormat="1" ht="12.75" x14ac:dyDescent="0.25">
      <c r="A10" s="19"/>
      <c r="B10" s="19"/>
      <c r="C10" s="2"/>
      <c r="D10" s="18"/>
      <c r="E10" s="20">
        <f t="shared" si="0"/>
        <v>0</v>
      </c>
      <c r="F10" s="21"/>
      <c r="G10" s="21"/>
      <c r="H10" s="21"/>
      <c r="I10" s="21"/>
      <c r="J10" s="21"/>
      <c r="K10" s="21"/>
      <c r="L10" s="21"/>
      <c r="M10" s="21"/>
      <c r="N10" s="21"/>
      <c r="O10" s="21"/>
      <c r="P10" s="21"/>
      <c r="Q10" s="21"/>
    </row>
    <row r="11" spans="1:17" s="1" customFormat="1" ht="12.75" x14ac:dyDescent="0.25">
      <c r="E11" s="22"/>
      <c r="F11" s="22"/>
      <c r="G11" s="22"/>
      <c r="H11" s="22"/>
      <c r="I11" s="22"/>
      <c r="J11" s="22"/>
      <c r="K11" s="22"/>
      <c r="L11" s="22"/>
      <c r="M11" s="22"/>
      <c r="N11" s="22"/>
      <c r="O11" s="22"/>
      <c r="P11" s="22"/>
      <c r="Q11" s="22"/>
    </row>
    <row r="12" spans="1:17" s="1" customFormat="1" ht="12.75" x14ac:dyDescent="0.25">
      <c r="E12" s="23">
        <f>SUM(F12:Q12)</f>
        <v>205632</v>
      </c>
      <c r="F12" s="23">
        <f t="shared" ref="F12:Q12" si="1">SUM(F5:F10)</f>
        <v>0</v>
      </c>
      <c r="G12" s="23">
        <f t="shared" si="1"/>
        <v>0</v>
      </c>
      <c r="H12" s="23">
        <f t="shared" si="1"/>
        <v>0</v>
      </c>
      <c r="I12" s="23">
        <f t="shared" si="1"/>
        <v>0</v>
      </c>
      <c r="J12" s="23">
        <f t="shared" si="1"/>
        <v>0</v>
      </c>
      <c r="K12" s="23">
        <f t="shared" si="1"/>
        <v>0</v>
      </c>
      <c r="L12" s="23">
        <f t="shared" si="1"/>
        <v>35000</v>
      </c>
      <c r="M12" s="23">
        <f t="shared" si="1"/>
        <v>68316</v>
      </c>
      <c r="N12" s="23">
        <f t="shared" si="1"/>
        <v>102316</v>
      </c>
      <c r="O12" s="23">
        <f t="shared" si="1"/>
        <v>0</v>
      </c>
      <c r="P12" s="23">
        <f t="shared" si="1"/>
        <v>0</v>
      </c>
      <c r="Q12" s="23">
        <f t="shared" si="1"/>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0"/>
  </dataValidations>
  <pageMargins left="0.25" right="0.25" top="0.75" bottom="0.75" header="0.3" footer="0.3"/>
  <pageSetup scale="7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D5:D10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tabSelected="1" view="pageLayout" topLeftCell="A13" zoomScaleNormal="145" workbookViewId="0">
      <selection activeCell="B30" sqref="B30:N30"/>
    </sheetView>
  </sheetViews>
  <sheetFormatPr baseColWidth="10" defaultColWidth="9.140625" defaultRowHeight="12.75" x14ac:dyDescent="0.25"/>
  <cols>
    <col min="1" max="1" width="26.7109375" style="1" customWidth="1"/>
    <col min="2" max="2" width="4.42578125" style="1" bestFit="1" customWidth="1"/>
    <col min="3" max="12" width="7.42578125" style="1" bestFit="1" customWidth="1"/>
    <col min="13" max="14" width="7.5703125" style="1" bestFit="1" customWidth="1"/>
    <col min="15" max="15" width="7" style="1" customWidth="1"/>
    <col min="16" max="16" width="22.42578125" style="1" customWidth="1"/>
    <col min="17" max="16384" width="9.140625" style="1"/>
  </cols>
  <sheetData>
    <row r="1" spans="1:15" ht="24.75" customHeight="1" x14ac:dyDescent="0.25">
      <c r="B1" s="85" t="s">
        <v>0</v>
      </c>
      <c r="C1" s="85"/>
      <c r="D1" s="85"/>
      <c r="E1" s="85"/>
      <c r="F1" s="85"/>
      <c r="G1" s="85"/>
      <c r="H1" s="85"/>
      <c r="I1" s="85"/>
      <c r="J1" s="85"/>
      <c r="K1" s="85"/>
      <c r="L1" s="85"/>
      <c r="M1" s="85"/>
      <c r="N1" s="85"/>
    </row>
    <row r="2" spans="1:15" ht="21" customHeight="1" x14ac:dyDescent="0.25">
      <c r="A2" s="86" t="s">
        <v>1</v>
      </c>
      <c r="B2" s="86"/>
      <c r="C2" s="86"/>
      <c r="D2" s="86"/>
      <c r="E2" s="86"/>
      <c r="F2" s="86"/>
      <c r="G2" s="86"/>
      <c r="H2" s="86"/>
      <c r="I2" s="86"/>
      <c r="J2" s="86"/>
      <c r="K2" s="86"/>
      <c r="L2" s="86"/>
      <c r="M2" s="86"/>
      <c r="N2" s="86"/>
    </row>
    <row r="3" spans="1:15" x14ac:dyDescent="0.25">
      <c r="A3" s="87" t="s">
        <v>2</v>
      </c>
      <c r="B3" s="88"/>
      <c r="C3" s="89" t="s">
        <v>222</v>
      </c>
      <c r="D3" s="90"/>
      <c r="E3" s="90"/>
      <c r="F3" s="90"/>
      <c r="G3" s="90"/>
      <c r="H3" s="90"/>
      <c r="I3" s="90"/>
      <c r="J3" s="90"/>
      <c r="K3" s="90"/>
      <c r="L3" s="90"/>
      <c r="M3" s="90"/>
      <c r="N3" s="91"/>
    </row>
    <row r="4" spans="1:15" x14ac:dyDescent="0.25">
      <c r="A4" s="87" t="s">
        <v>4</v>
      </c>
      <c r="B4" s="92"/>
      <c r="C4" s="92"/>
      <c r="D4" s="92"/>
      <c r="E4" s="92"/>
      <c r="F4" s="92"/>
      <c r="G4" s="71" t="s">
        <v>223</v>
      </c>
      <c r="H4" s="72"/>
      <c r="I4" s="72"/>
      <c r="J4" s="72"/>
      <c r="K4" s="72"/>
      <c r="L4" s="72"/>
      <c r="M4" s="72"/>
      <c r="N4" s="73"/>
    </row>
    <row r="5" spans="1:15" x14ac:dyDescent="0.25">
      <c r="A5" s="33"/>
      <c r="B5" s="82"/>
      <c r="C5" s="82"/>
    </row>
    <row r="6" spans="1:15" x14ac:dyDescent="0.25">
      <c r="A6" s="34" t="s">
        <v>6</v>
      </c>
      <c r="B6" s="74" t="s">
        <v>224</v>
      </c>
      <c r="C6" s="74"/>
      <c r="D6" s="74"/>
      <c r="E6" s="74"/>
      <c r="F6" s="74"/>
      <c r="G6" s="74"/>
      <c r="H6" s="74"/>
      <c r="I6" s="74"/>
      <c r="J6" s="74"/>
      <c r="K6" s="74"/>
      <c r="L6" s="74"/>
      <c r="M6" s="74"/>
      <c r="N6" s="74"/>
    </row>
    <row r="7" spans="1:15" ht="25.5" x14ac:dyDescent="0.25">
      <c r="A7" s="34" t="s">
        <v>8</v>
      </c>
      <c r="B7" s="71" t="s">
        <v>225</v>
      </c>
      <c r="C7" s="72"/>
      <c r="D7" s="72"/>
      <c r="E7" s="72"/>
      <c r="F7" s="72"/>
      <c r="G7" s="72"/>
      <c r="H7" s="72"/>
      <c r="I7" s="72"/>
      <c r="J7" s="72"/>
      <c r="K7" s="73"/>
      <c r="L7" s="35" t="s">
        <v>10</v>
      </c>
      <c r="M7" s="83">
        <v>43101</v>
      </c>
      <c r="N7" s="83"/>
    </row>
    <row r="8" spans="1:15" ht="25.5" x14ac:dyDescent="0.25">
      <c r="A8" s="34" t="s">
        <v>11</v>
      </c>
      <c r="B8" s="71" t="s">
        <v>226</v>
      </c>
      <c r="C8" s="72"/>
      <c r="D8" s="72"/>
      <c r="E8" s="72"/>
      <c r="F8" s="72"/>
      <c r="G8" s="72"/>
      <c r="H8" s="73"/>
      <c r="I8" s="35" t="s">
        <v>13</v>
      </c>
      <c r="J8" s="84"/>
      <c r="K8" s="84"/>
      <c r="L8" s="35" t="s">
        <v>15</v>
      </c>
      <c r="M8" s="83">
        <v>43281</v>
      </c>
      <c r="N8" s="83"/>
    </row>
    <row r="9" spans="1:15" x14ac:dyDescent="0.25">
      <c r="A9" s="34" t="s">
        <v>16</v>
      </c>
      <c r="B9" s="74" t="s">
        <v>227</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x14ac:dyDescent="0.25">
      <c r="A13" s="32" t="s">
        <v>206</v>
      </c>
      <c r="B13" s="81" t="s">
        <v>228</v>
      </c>
      <c r="C13" s="81"/>
      <c r="D13" s="81"/>
      <c r="E13" s="81"/>
      <c r="F13" s="81"/>
      <c r="G13" s="81"/>
      <c r="H13" s="81"/>
      <c r="I13" s="81"/>
      <c r="J13" s="81"/>
      <c r="K13" s="81"/>
      <c r="L13" s="81"/>
      <c r="M13" s="40">
        <v>43101</v>
      </c>
      <c r="N13" s="40">
        <v>43131</v>
      </c>
    </row>
    <row r="14" spans="1:15" s="39" customFormat="1" x14ac:dyDescent="0.25">
      <c r="A14" s="32" t="s">
        <v>229</v>
      </c>
      <c r="B14" s="81" t="s">
        <v>230</v>
      </c>
      <c r="C14" s="81"/>
      <c r="D14" s="81"/>
      <c r="E14" s="81"/>
      <c r="F14" s="81"/>
      <c r="G14" s="81"/>
      <c r="H14" s="81"/>
      <c r="I14" s="81"/>
      <c r="J14" s="81"/>
      <c r="K14" s="81"/>
      <c r="L14" s="81"/>
      <c r="M14" s="40">
        <v>43101</v>
      </c>
      <c r="N14" s="40">
        <v>43146</v>
      </c>
    </row>
    <row r="15" spans="1:15" s="39" customFormat="1" x14ac:dyDescent="0.25">
      <c r="A15" s="32" t="s">
        <v>231</v>
      </c>
      <c r="B15" s="81" t="s">
        <v>232</v>
      </c>
      <c r="C15" s="81"/>
      <c r="D15" s="81"/>
      <c r="E15" s="81"/>
      <c r="F15" s="81"/>
      <c r="G15" s="81"/>
      <c r="H15" s="81"/>
      <c r="I15" s="81"/>
      <c r="J15" s="81"/>
      <c r="K15" s="81"/>
      <c r="L15" s="81"/>
      <c r="M15" s="40">
        <v>43132</v>
      </c>
      <c r="N15" s="40">
        <v>43190</v>
      </c>
    </row>
    <row r="16" spans="1:15" s="39" customFormat="1" x14ac:dyDescent="0.25">
      <c r="A16" s="32" t="s">
        <v>233</v>
      </c>
      <c r="B16" s="81" t="s">
        <v>234</v>
      </c>
      <c r="C16" s="81"/>
      <c r="D16" s="81"/>
      <c r="E16" s="81"/>
      <c r="F16" s="81"/>
      <c r="G16" s="81"/>
      <c r="H16" s="81"/>
      <c r="I16" s="81"/>
      <c r="J16" s="81"/>
      <c r="K16" s="81"/>
      <c r="L16" s="81"/>
      <c r="M16" s="40">
        <v>43132</v>
      </c>
      <c r="N16" s="40">
        <v>43190</v>
      </c>
    </row>
    <row r="17" spans="1:14" s="39" customFormat="1" x14ac:dyDescent="0.25">
      <c r="A17" s="32" t="s">
        <v>235</v>
      </c>
      <c r="B17" s="78" t="s">
        <v>236</v>
      </c>
      <c r="C17" s="79"/>
      <c r="D17" s="79"/>
      <c r="E17" s="79"/>
      <c r="F17" s="79"/>
      <c r="G17" s="79"/>
      <c r="H17" s="79"/>
      <c r="I17" s="79"/>
      <c r="J17" s="79"/>
      <c r="K17" s="79"/>
      <c r="L17" s="80"/>
      <c r="M17" s="40">
        <v>43132</v>
      </c>
      <c r="N17" s="40">
        <v>43159</v>
      </c>
    </row>
    <row r="18" spans="1:14" s="39" customFormat="1" x14ac:dyDescent="0.25">
      <c r="A18" s="32" t="s">
        <v>237</v>
      </c>
      <c r="B18" s="78" t="s">
        <v>238</v>
      </c>
      <c r="C18" s="79"/>
      <c r="D18" s="79"/>
      <c r="E18" s="79"/>
      <c r="F18" s="79"/>
      <c r="G18" s="79"/>
      <c r="H18" s="79"/>
      <c r="I18" s="79"/>
      <c r="J18" s="79"/>
      <c r="K18" s="79"/>
      <c r="L18" s="80"/>
      <c r="M18" s="40">
        <v>43160</v>
      </c>
      <c r="N18" s="40">
        <v>43190</v>
      </c>
    </row>
    <row r="19" spans="1:14" s="39" customFormat="1" x14ac:dyDescent="0.25">
      <c r="A19" s="32" t="s">
        <v>239</v>
      </c>
      <c r="B19" s="78" t="s">
        <v>240</v>
      </c>
      <c r="C19" s="79"/>
      <c r="D19" s="79"/>
      <c r="E19" s="79"/>
      <c r="F19" s="79"/>
      <c r="G19" s="79"/>
      <c r="H19" s="79"/>
      <c r="I19" s="79"/>
      <c r="J19" s="79"/>
      <c r="K19" s="79"/>
      <c r="L19" s="80"/>
      <c r="M19" s="40">
        <v>43160</v>
      </c>
      <c r="N19" s="40">
        <v>43190</v>
      </c>
    </row>
    <row r="20" spans="1:14" s="39" customFormat="1" x14ac:dyDescent="0.25">
      <c r="A20" s="32" t="s">
        <v>241</v>
      </c>
      <c r="B20" s="78" t="s">
        <v>242</v>
      </c>
      <c r="C20" s="79"/>
      <c r="D20" s="79"/>
      <c r="E20" s="79"/>
      <c r="F20" s="79"/>
      <c r="G20" s="79"/>
      <c r="H20" s="79"/>
      <c r="I20" s="79"/>
      <c r="J20" s="79"/>
      <c r="K20" s="79"/>
      <c r="L20" s="80"/>
      <c r="M20" s="40">
        <v>43160</v>
      </c>
      <c r="N20" s="40">
        <v>43220</v>
      </c>
    </row>
    <row r="21" spans="1:14" s="39" customFormat="1" x14ac:dyDescent="0.25">
      <c r="A21" s="32" t="s">
        <v>243</v>
      </c>
      <c r="B21" s="97" t="s">
        <v>244</v>
      </c>
      <c r="C21" s="98"/>
      <c r="D21" s="98"/>
      <c r="E21" s="98"/>
      <c r="F21" s="98"/>
      <c r="G21" s="98"/>
      <c r="H21" s="98"/>
      <c r="I21" s="98"/>
      <c r="J21" s="98"/>
      <c r="K21" s="98"/>
      <c r="L21" s="99"/>
      <c r="M21" s="40">
        <v>43191</v>
      </c>
      <c r="N21" s="40">
        <v>43220</v>
      </c>
    </row>
    <row r="22" spans="1:14" s="39" customFormat="1" x14ac:dyDescent="0.25">
      <c r="A22" s="32" t="s">
        <v>245</v>
      </c>
      <c r="B22" s="78" t="s">
        <v>246</v>
      </c>
      <c r="C22" s="79"/>
      <c r="D22" s="79"/>
      <c r="E22" s="79"/>
      <c r="F22" s="79"/>
      <c r="G22" s="79"/>
      <c r="H22" s="79"/>
      <c r="I22" s="79"/>
      <c r="J22" s="79"/>
      <c r="K22" s="79"/>
      <c r="L22" s="80"/>
      <c r="M22" s="40">
        <v>43191</v>
      </c>
      <c r="N22" s="40">
        <v>43220</v>
      </c>
    </row>
    <row r="23" spans="1:14" s="39" customFormat="1" x14ac:dyDescent="0.25">
      <c r="A23" s="32" t="s">
        <v>247</v>
      </c>
      <c r="B23" s="78" t="s">
        <v>248</v>
      </c>
      <c r="C23" s="79"/>
      <c r="D23" s="79"/>
      <c r="E23" s="79"/>
      <c r="F23" s="79"/>
      <c r="G23" s="79"/>
      <c r="H23" s="79"/>
      <c r="I23" s="79"/>
      <c r="J23" s="79"/>
      <c r="K23" s="79"/>
      <c r="L23" s="80"/>
      <c r="M23" s="40">
        <v>43160</v>
      </c>
      <c r="N23" s="40">
        <v>43220</v>
      </c>
    </row>
    <row r="24" spans="1:14" s="39" customFormat="1" x14ac:dyDescent="0.25">
      <c r="A24" s="32" t="s">
        <v>249</v>
      </c>
      <c r="B24" s="78" t="s">
        <v>250</v>
      </c>
      <c r="C24" s="79"/>
      <c r="D24" s="79"/>
      <c r="E24" s="79"/>
      <c r="F24" s="79"/>
      <c r="G24" s="79"/>
      <c r="H24" s="79"/>
      <c r="I24" s="79"/>
      <c r="J24" s="79"/>
      <c r="K24" s="79"/>
      <c r="L24" s="80"/>
      <c r="M24" s="40">
        <v>43221</v>
      </c>
      <c r="N24" s="40">
        <v>43251</v>
      </c>
    </row>
    <row r="25" spans="1:14" s="39" customFormat="1" x14ac:dyDescent="0.25">
      <c r="A25" s="32" t="s">
        <v>251</v>
      </c>
      <c r="B25" s="78" t="s">
        <v>252</v>
      </c>
      <c r="C25" s="79"/>
      <c r="D25" s="79"/>
      <c r="E25" s="79"/>
      <c r="F25" s="79"/>
      <c r="G25" s="79"/>
      <c r="H25" s="79"/>
      <c r="I25" s="79"/>
      <c r="J25" s="79"/>
      <c r="K25" s="79"/>
      <c r="L25" s="80"/>
      <c r="M25" s="40">
        <v>43252</v>
      </c>
      <c r="N25" s="40">
        <v>43281</v>
      </c>
    </row>
    <row r="27" spans="1:14" x14ac:dyDescent="0.25">
      <c r="A27" s="76" t="s">
        <v>38</v>
      </c>
      <c r="B27" s="76"/>
      <c r="C27" s="76"/>
      <c r="D27" s="76"/>
      <c r="E27" s="76"/>
      <c r="F27" s="76"/>
      <c r="G27" s="76"/>
      <c r="H27" s="76"/>
      <c r="I27" s="76"/>
      <c r="J27" s="76"/>
      <c r="K27" s="76"/>
      <c r="L27" s="76"/>
      <c r="M27" s="76"/>
      <c r="N27" s="76"/>
    </row>
    <row r="28" spans="1:14" x14ac:dyDescent="0.25">
      <c r="A28" s="41"/>
      <c r="B28" s="41" t="s">
        <v>39</v>
      </c>
      <c r="C28" s="42">
        <v>43130</v>
      </c>
      <c r="D28" s="42">
        <v>43159</v>
      </c>
      <c r="E28" s="42">
        <v>43189</v>
      </c>
      <c r="F28" s="42">
        <v>43220</v>
      </c>
      <c r="G28" s="42">
        <v>43250</v>
      </c>
      <c r="H28" s="42">
        <v>43281</v>
      </c>
      <c r="I28" s="42">
        <v>43311</v>
      </c>
      <c r="J28" s="42">
        <v>43342</v>
      </c>
      <c r="K28" s="42">
        <v>43373</v>
      </c>
      <c r="L28" s="42">
        <v>43403</v>
      </c>
      <c r="M28" s="42">
        <v>43434</v>
      </c>
      <c r="N28" s="42">
        <v>43464</v>
      </c>
    </row>
    <row r="29" spans="1:14" x14ac:dyDescent="0.25">
      <c r="A29" s="43" t="s">
        <v>40</v>
      </c>
      <c r="B29" s="115" t="s">
        <v>226</v>
      </c>
      <c r="C29" s="115"/>
      <c r="D29" s="115"/>
      <c r="E29" s="115"/>
      <c r="F29" s="115"/>
      <c r="G29" s="115"/>
      <c r="H29" s="115"/>
      <c r="I29" s="115"/>
      <c r="J29" s="115"/>
      <c r="K29" s="115"/>
      <c r="L29" s="115"/>
      <c r="M29" s="115"/>
      <c r="N29" s="115"/>
    </row>
    <row r="30" spans="1:14" ht="25.5" x14ac:dyDescent="0.25">
      <c r="A30" s="43" t="s">
        <v>42</v>
      </c>
      <c r="B30" s="115" t="s">
        <v>253</v>
      </c>
      <c r="C30" s="115"/>
      <c r="D30" s="115"/>
      <c r="E30" s="115"/>
      <c r="F30" s="115"/>
      <c r="G30" s="115"/>
      <c r="H30" s="115"/>
      <c r="I30" s="115"/>
      <c r="J30" s="115"/>
      <c r="K30" s="115"/>
      <c r="L30" s="115"/>
      <c r="M30" s="115"/>
      <c r="N30" s="115"/>
    </row>
    <row r="31" spans="1:14" x14ac:dyDescent="0.25">
      <c r="A31" s="43" t="s">
        <v>43</v>
      </c>
      <c r="B31" s="115" t="s">
        <v>254</v>
      </c>
      <c r="C31" s="115"/>
      <c r="D31" s="115"/>
      <c r="E31" s="115"/>
      <c r="F31" s="115"/>
      <c r="G31" s="115"/>
      <c r="H31" s="115"/>
      <c r="I31" s="115"/>
      <c r="J31" s="115"/>
      <c r="K31" s="115"/>
      <c r="L31" s="115"/>
      <c r="M31" s="115"/>
      <c r="N31" s="115"/>
    </row>
    <row r="32" spans="1:14" x14ac:dyDescent="0.25">
      <c r="A32" s="43" t="s">
        <v>45</v>
      </c>
      <c r="B32" s="44">
        <v>0.1</v>
      </c>
      <c r="C32" s="45">
        <v>0.2</v>
      </c>
      <c r="D32" s="45">
        <v>0.4</v>
      </c>
      <c r="E32" s="45">
        <v>0.6</v>
      </c>
      <c r="F32" s="45">
        <v>0.8</v>
      </c>
      <c r="G32" s="45">
        <v>1</v>
      </c>
      <c r="H32" s="45"/>
      <c r="I32" s="45"/>
      <c r="J32" s="45"/>
      <c r="K32" s="45"/>
      <c r="L32" s="45"/>
      <c r="M32" s="45"/>
      <c r="N32" s="45"/>
    </row>
    <row r="33" spans="1:14" x14ac:dyDescent="0.25">
      <c r="A33" s="46"/>
      <c r="B33" s="46"/>
      <c r="C33" s="46"/>
      <c r="D33" s="46"/>
      <c r="E33" s="46"/>
      <c r="F33" s="46"/>
      <c r="G33" s="46"/>
      <c r="H33" s="46"/>
      <c r="I33" s="46"/>
      <c r="J33" s="46"/>
      <c r="K33" s="46"/>
      <c r="L33" s="46"/>
      <c r="M33" s="46"/>
      <c r="N33" s="46"/>
    </row>
    <row r="34" spans="1:14" ht="15" x14ac:dyDescent="0.25">
      <c r="A34" s="51" t="s">
        <v>49</v>
      </c>
      <c r="B34" s="69" t="s">
        <v>50</v>
      </c>
      <c r="C34" s="70"/>
      <c r="D34" s="70"/>
      <c r="E34" s="70"/>
      <c r="F34" s="70"/>
      <c r="G34" s="70"/>
      <c r="H34"/>
    </row>
  </sheetData>
  <mergeCells count="35">
    <mergeCell ref="B9:N9"/>
    <mergeCell ref="B1:N1"/>
    <mergeCell ref="A2:N2"/>
    <mergeCell ref="A3:B3"/>
    <mergeCell ref="C3:N3"/>
    <mergeCell ref="A4:F4"/>
    <mergeCell ref="G4:N4"/>
    <mergeCell ref="B5:C5"/>
    <mergeCell ref="B6:N6"/>
    <mergeCell ref="B7:K7"/>
    <mergeCell ref="M7:N7"/>
    <mergeCell ref="B8:H8"/>
    <mergeCell ref="J8:K8"/>
    <mergeCell ref="M8:N8"/>
    <mergeCell ref="B22:L22"/>
    <mergeCell ref="B23:L23"/>
    <mergeCell ref="B24:L24"/>
    <mergeCell ref="B25:L25"/>
    <mergeCell ref="B14:L14"/>
    <mergeCell ref="B34:G34"/>
    <mergeCell ref="B29:N29"/>
    <mergeCell ref="B30:N30"/>
    <mergeCell ref="B31:N31"/>
    <mergeCell ref="A11:A12"/>
    <mergeCell ref="B11:L12"/>
    <mergeCell ref="M11:N11"/>
    <mergeCell ref="B13:L13"/>
    <mergeCell ref="A27:N27"/>
    <mergeCell ref="B15:L15"/>
    <mergeCell ref="B16:L16"/>
    <mergeCell ref="B17:L17"/>
    <mergeCell ref="B18:L18"/>
    <mergeCell ref="B19:L19"/>
    <mergeCell ref="B20:L20"/>
    <mergeCell ref="B21:L21"/>
  </mergeCells>
  <pageMargins left="0.23622047244094491" right="0.23622047244094491" top="0.74803149606299213" bottom="0.74803149606299213" header="0.31496062992125984"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7"/>
  <sheetViews>
    <sheetView topLeftCell="A3" zoomScale="110" zoomScaleNormal="110" workbookViewId="0">
      <selection activeCell="D5" sqref="D5"/>
    </sheetView>
  </sheetViews>
  <sheetFormatPr baseColWidth="10" defaultColWidth="10.85546875" defaultRowHeight="15" x14ac:dyDescent="0.25"/>
  <cols>
    <col min="1" max="1" width="9.28515625" style="10" customWidth="1"/>
    <col min="2" max="2" width="29.7109375" style="10" customWidth="1"/>
    <col min="3" max="4" width="24.140625" style="10" customWidth="1"/>
    <col min="5" max="5" width="11.7109375" style="10" bestFit="1" customWidth="1"/>
    <col min="6" max="6" width="9" style="10" bestFit="1" customWidth="1"/>
    <col min="7" max="8" width="10.140625" style="10" bestFit="1" customWidth="1"/>
    <col min="9" max="9" width="9.5703125" style="10" bestFit="1" customWidth="1"/>
    <col min="10" max="10" width="7.28515625" style="10" bestFit="1" customWidth="1"/>
    <col min="11" max="11" width="6.5703125" style="10" bestFit="1" customWidth="1"/>
    <col min="12" max="12" width="6.28515625" style="10" bestFit="1" customWidth="1"/>
    <col min="13" max="13" width="7.28515625" style="10" bestFit="1" customWidth="1"/>
    <col min="14" max="14" width="7.140625" style="10" bestFit="1" customWidth="1"/>
    <col min="15" max="15" width="7" style="10" bestFit="1" customWidth="1"/>
    <col min="16" max="16" width="7.140625" style="10" bestFit="1" customWidth="1"/>
    <col min="17" max="17" width="6.7109375" style="10" bestFit="1" customWidth="1"/>
    <col min="18" max="16384" width="10.85546875" style="10"/>
  </cols>
  <sheetData>
    <row r="1" spans="1:17" s="1" customFormat="1" ht="33" customHeight="1" x14ac:dyDescent="0.25">
      <c r="D1" s="12" t="s">
        <v>1</v>
      </c>
      <c r="E1" s="11"/>
      <c r="F1" s="11"/>
      <c r="G1" s="11"/>
      <c r="H1" s="11"/>
      <c r="I1" s="11"/>
      <c r="J1" s="11"/>
      <c r="K1" s="11"/>
      <c r="L1" s="11"/>
      <c r="M1" s="11"/>
      <c r="N1" s="11"/>
      <c r="O1" s="11"/>
      <c r="P1" s="11"/>
      <c r="Q1" s="11"/>
    </row>
    <row r="2" spans="1:17" s="1" customFormat="1" ht="33" customHeight="1" x14ac:dyDescent="0.25">
      <c r="B2" s="13"/>
      <c r="C2" s="13"/>
      <c r="D2" s="13" t="s">
        <v>51</v>
      </c>
      <c r="F2" s="13"/>
      <c r="G2" s="13"/>
      <c r="H2" s="13"/>
      <c r="I2" s="13"/>
      <c r="J2" s="13"/>
      <c r="K2" s="13"/>
      <c r="L2" s="13"/>
      <c r="M2" s="13"/>
      <c r="N2" s="13"/>
      <c r="O2" s="13"/>
      <c r="P2" s="13"/>
      <c r="Q2" s="13"/>
    </row>
    <row r="3" spans="1:17" s="1" customFormat="1" ht="12.75" x14ac:dyDescent="0.25">
      <c r="A3" s="16" t="s">
        <v>52</v>
      </c>
      <c r="B3" s="16"/>
      <c r="C3" s="93" t="s">
        <v>255</v>
      </c>
      <c r="D3" s="94"/>
      <c r="E3" s="95"/>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46.9" customHeight="1" x14ac:dyDescent="0.25">
      <c r="A5" s="15" t="s">
        <v>29</v>
      </c>
      <c r="B5" s="28" t="s">
        <v>234</v>
      </c>
      <c r="C5" s="17" t="s">
        <v>62</v>
      </c>
      <c r="D5" s="30" t="s">
        <v>63</v>
      </c>
      <c r="E5" s="20">
        <f t="shared" ref="E5:E14" si="0">SUM(F5:Q5)</f>
        <v>40000</v>
      </c>
      <c r="F5" s="21">
        <v>20000</v>
      </c>
      <c r="G5" s="21">
        <v>20000</v>
      </c>
      <c r="H5" s="21"/>
      <c r="I5" s="21"/>
      <c r="J5" s="21"/>
      <c r="K5" s="21"/>
      <c r="L5" s="21"/>
      <c r="M5" s="21"/>
      <c r="N5" s="21"/>
      <c r="O5" s="21"/>
      <c r="P5" s="21"/>
      <c r="Q5" s="21"/>
    </row>
    <row r="6" spans="1:17" s="1" customFormat="1" ht="46.9" customHeight="1" x14ac:dyDescent="0.25">
      <c r="A6" s="15" t="s">
        <v>31</v>
      </c>
      <c r="B6" s="28" t="s">
        <v>236</v>
      </c>
      <c r="C6" s="17" t="s">
        <v>256</v>
      </c>
      <c r="D6" s="18" t="s">
        <v>257</v>
      </c>
      <c r="E6" s="20">
        <f t="shared" si="0"/>
        <v>24000</v>
      </c>
      <c r="F6" s="21">
        <v>0</v>
      </c>
      <c r="G6" s="21">
        <v>0</v>
      </c>
      <c r="H6" s="21">
        <v>0</v>
      </c>
      <c r="I6" s="21">
        <v>24000</v>
      </c>
      <c r="J6" s="21">
        <v>0</v>
      </c>
      <c r="K6" s="21">
        <v>0</v>
      </c>
      <c r="L6" s="21">
        <v>0</v>
      </c>
      <c r="M6" s="21">
        <v>0</v>
      </c>
      <c r="N6" s="21">
        <v>0</v>
      </c>
      <c r="O6" s="21">
        <v>0</v>
      </c>
      <c r="P6" s="21">
        <v>0</v>
      </c>
      <c r="Q6" s="21">
        <v>0</v>
      </c>
    </row>
    <row r="7" spans="1:17" s="1" customFormat="1" ht="80.45" customHeight="1" x14ac:dyDescent="0.25">
      <c r="A7" s="15" t="s">
        <v>212</v>
      </c>
      <c r="B7" s="28" t="s">
        <v>242</v>
      </c>
      <c r="C7" s="28" t="s">
        <v>258</v>
      </c>
      <c r="D7" s="18" t="s">
        <v>257</v>
      </c>
      <c r="E7" s="20">
        <f t="shared" si="0"/>
        <v>71000</v>
      </c>
      <c r="F7" s="21">
        <v>0</v>
      </c>
      <c r="G7" s="21">
        <v>0</v>
      </c>
      <c r="H7" s="21">
        <v>71000</v>
      </c>
      <c r="I7" s="21">
        <v>0</v>
      </c>
      <c r="J7" s="21">
        <v>0</v>
      </c>
      <c r="K7" s="21">
        <v>0</v>
      </c>
      <c r="L7" s="21">
        <v>0</v>
      </c>
      <c r="M7" s="21">
        <v>0</v>
      </c>
      <c r="N7" s="21">
        <v>0</v>
      </c>
      <c r="O7" s="21">
        <v>0</v>
      </c>
      <c r="P7" s="21">
        <v>0</v>
      </c>
      <c r="Q7" s="21">
        <v>0</v>
      </c>
    </row>
    <row r="8" spans="1:17" s="1" customFormat="1" ht="46.9" customHeight="1" x14ac:dyDescent="0.25">
      <c r="A8" s="15" t="s">
        <v>212</v>
      </c>
      <c r="B8" s="28" t="s">
        <v>259</v>
      </c>
      <c r="C8" s="2" t="s">
        <v>260</v>
      </c>
      <c r="D8" s="18" t="s">
        <v>257</v>
      </c>
      <c r="E8" s="20">
        <f t="shared" si="0"/>
        <v>4800</v>
      </c>
      <c r="F8" s="21">
        <v>4800</v>
      </c>
      <c r="G8" s="21">
        <v>0</v>
      </c>
      <c r="H8" s="21">
        <v>0</v>
      </c>
      <c r="I8" s="21">
        <v>0</v>
      </c>
      <c r="J8" s="21">
        <v>0</v>
      </c>
      <c r="K8" s="21">
        <v>0</v>
      </c>
      <c r="L8" s="21">
        <v>0</v>
      </c>
      <c r="M8" s="21">
        <v>0</v>
      </c>
      <c r="N8" s="21">
        <v>0</v>
      </c>
      <c r="O8" s="21">
        <v>0</v>
      </c>
      <c r="P8" s="21">
        <v>0</v>
      </c>
      <c r="Q8" s="21">
        <v>0</v>
      </c>
    </row>
    <row r="9" spans="1:17" s="1" customFormat="1" ht="46.9" customHeight="1" x14ac:dyDescent="0.25">
      <c r="A9" s="19" t="s">
        <v>245</v>
      </c>
      <c r="B9" s="29" t="s">
        <v>244</v>
      </c>
      <c r="C9" s="2" t="s">
        <v>194</v>
      </c>
      <c r="D9" s="18" t="s">
        <v>257</v>
      </c>
      <c r="E9" s="20">
        <f t="shared" si="0"/>
        <v>8000</v>
      </c>
      <c r="F9" s="21">
        <v>0</v>
      </c>
      <c r="G9" s="21">
        <v>0</v>
      </c>
      <c r="H9" s="21">
        <v>8000</v>
      </c>
      <c r="I9" s="21">
        <v>0</v>
      </c>
      <c r="J9" s="21">
        <v>0</v>
      </c>
      <c r="K9" s="21">
        <v>0</v>
      </c>
      <c r="L9" s="21">
        <v>0</v>
      </c>
      <c r="M9" s="21">
        <v>0</v>
      </c>
      <c r="N9" s="21">
        <v>0</v>
      </c>
      <c r="O9" s="21">
        <v>0</v>
      </c>
      <c r="P9" s="21">
        <v>0</v>
      </c>
      <c r="Q9" s="21">
        <v>0</v>
      </c>
    </row>
    <row r="10" spans="1:17" s="1" customFormat="1" ht="46.9" customHeight="1" x14ac:dyDescent="0.25">
      <c r="A10" s="19" t="s">
        <v>245</v>
      </c>
      <c r="B10" s="29" t="s">
        <v>246</v>
      </c>
      <c r="C10" s="2" t="s">
        <v>261</v>
      </c>
      <c r="D10" s="18" t="s">
        <v>257</v>
      </c>
      <c r="E10" s="20">
        <f t="shared" si="0"/>
        <v>9000</v>
      </c>
      <c r="F10" s="21">
        <v>0</v>
      </c>
      <c r="G10" s="21">
        <v>0</v>
      </c>
      <c r="H10" s="21">
        <v>9000</v>
      </c>
      <c r="I10" s="21">
        <v>0</v>
      </c>
      <c r="J10" s="21">
        <v>0</v>
      </c>
      <c r="K10" s="21">
        <v>0</v>
      </c>
      <c r="L10" s="21">
        <v>0</v>
      </c>
      <c r="M10" s="21">
        <v>0</v>
      </c>
      <c r="N10" s="21">
        <v>0</v>
      </c>
      <c r="O10" s="21">
        <v>0</v>
      </c>
      <c r="P10" s="21">
        <v>0</v>
      </c>
      <c r="Q10" s="21">
        <v>0</v>
      </c>
    </row>
    <row r="11" spans="1:17" s="1" customFormat="1" ht="46.9" customHeight="1" x14ac:dyDescent="0.25">
      <c r="A11" s="19" t="s">
        <v>245</v>
      </c>
      <c r="B11" s="29" t="s">
        <v>246</v>
      </c>
      <c r="C11" s="2" t="s">
        <v>262</v>
      </c>
      <c r="D11" s="18" t="s">
        <v>257</v>
      </c>
      <c r="E11" s="20">
        <f t="shared" si="0"/>
        <v>10000</v>
      </c>
      <c r="F11" s="21">
        <v>0</v>
      </c>
      <c r="G11" s="21">
        <v>0</v>
      </c>
      <c r="H11" s="21">
        <v>10000</v>
      </c>
      <c r="I11" s="21">
        <v>0</v>
      </c>
      <c r="J11" s="21">
        <v>0</v>
      </c>
      <c r="K11" s="21">
        <v>0</v>
      </c>
      <c r="L11" s="21">
        <v>0</v>
      </c>
      <c r="M11" s="21">
        <v>0</v>
      </c>
      <c r="N11" s="21">
        <v>0</v>
      </c>
      <c r="O11" s="21">
        <v>0</v>
      </c>
      <c r="P11" s="21">
        <v>0</v>
      </c>
      <c r="Q11" s="21">
        <v>0</v>
      </c>
    </row>
    <row r="12" spans="1:17" s="1" customFormat="1" ht="46.9" customHeight="1" x14ac:dyDescent="0.25">
      <c r="A12" s="19" t="s">
        <v>247</v>
      </c>
      <c r="B12" s="29" t="s">
        <v>248</v>
      </c>
      <c r="C12" s="28" t="s">
        <v>263</v>
      </c>
      <c r="D12" s="31" t="s">
        <v>218</v>
      </c>
      <c r="E12" s="20">
        <f>SUM(F12:Q12)</f>
        <v>140000</v>
      </c>
      <c r="F12" s="21">
        <v>70000</v>
      </c>
      <c r="G12" s="21">
        <v>70000</v>
      </c>
      <c r="H12" s="21">
        <v>0</v>
      </c>
      <c r="I12" s="21">
        <v>0</v>
      </c>
      <c r="J12" s="21">
        <v>0</v>
      </c>
      <c r="K12" s="21">
        <v>0</v>
      </c>
      <c r="L12" s="21">
        <v>0</v>
      </c>
      <c r="M12" s="21">
        <v>0</v>
      </c>
      <c r="N12" s="21">
        <v>0</v>
      </c>
      <c r="O12" s="21">
        <v>0</v>
      </c>
      <c r="P12" s="21">
        <v>0</v>
      </c>
      <c r="Q12" s="21">
        <v>0</v>
      </c>
    </row>
    <row r="13" spans="1:17" s="1" customFormat="1" ht="46.9" customHeight="1" x14ac:dyDescent="0.25">
      <c r="A13" s="19" t="s">
        <v>249</v>
      </c>
      <c r="B13" s="29" t="s">
        <v>250</v>
      </c>
      <c r="C13" s="2" t="s">
        <v>264</v>
      </c>
      <c r="D13" s="18" t="s">
        <v>257</v>
      </c>
      <c r="E13" s="20">
        <f t="shared" si="0"/>
        <v>20000</v>
      </c>
      <c r="F13" s="21">
        <v>0</v>
      </c>
      <c r="G13" s="21">
        <v>0</v>
      </c>
      <c r="H13" s="21">
        <v>20000</v>
      </c>
      <c r="I13" s="21">
        <v>0</v>
      </c>
      <c r="J13" s="21">
        <v>0</v>
      </c>
      <c r="K13" s="21">
        <v>0</v>
      </c>
      <c r="L13" s="21">
        <v>0</v>
      </c>
      <c r="M13" s="21">
        <v>0</v>
      </c>
      <c r="N13" s="21">
        <v>0</v>
      </c>
      <c r="O13" s="21">
        <v>0</v>
      </c>
      <c r="P13" s="21">
        <v>0</v>
      </c>
      <c r="Q13" s="21">
        <v>0</v>
      </c>
    </row>
    <row r="14" spans="1:17" s="1" customFormat="1" ht="46.9" customHeight="1" x14ac:dyDescent="0.25">
      <c r="A14" s="19" t="s">
        <v>251</v>
      </c>
      <c r="B14" s="29" t="s">
        <v>252</v>
      </c>
      <c r="C14" s="2" t="s">
        <v>62</v>
      </c>
      <c r="D14" s="18" t="s">
        <v>63</v>
      </c>
      <c r="E14" s="20">
        <f t="shared" si="0"/>
        <v>20000</v>
      </c>
      <c r="F14" s="21">
        <v>0</v>
      </c>
      <c r="G14" s="21">
        <v>0</v>
      </c>
      <c r="H14" s="21">
        <v>0</v>
      </c>
      <c r="I14" s="21">
        <v>20000</v>
      </c>
      <c r="J14" s="21">
        <v>0</v>
      </c>
      <c r="K14" s="21">
        <v>0</v>
      </c>
      <c r="L14" s="21">
        <v>0</v>
      </c>
      <c r="M14" s="21">
        <v>0</v>
      </c>
      <c r="N14" s="21">
        <v>0</v>
      </c>
      <c r="O14" s="21">
        <v>0</v>
      </c>
      <c r="P14" s="21">
        <v>0</v>
      </c>
      <c r="Q14" s="21">
        <v>0</v>
      </c>
    </row>
    <row r="15" spans="1:17" s="1" customFormat="1" ht="12.75" x14ac:dyDescent="0.25">
      <c r="A15" s="19"/>
      <c r="B15" s="19"/>
      <c r="C15" s="2"/>
      <c r="D15" s="18"/>
      <c r="E15" s="20">
        <f t="shared" ref="E15" si="1">SUM(F15:Q15)</f>
        <v>0</v>
      </c>
      <c r="F15" s="21"/>
      <c r="G15" s="21"/>
      <c r="H15" s="21"/>
      <c r="I15" s="21"/>
      <c r="J15" s="21"/>
      <c r="K15" s="21"/>
      <c r="L15" s="21"/>
      <c r="M15" s="21"/>
      <c r="N15" s="21"/>
      <c r="O15" s="21"/>
      <c r="P15" s="21"/>
      <c r="Q15" s="21"/>
    </row>
    <row r="16" spans="1:17" s="1" customFormat="1" ht="12.75" x14ac:dyDescent="0.25">
      <c r="E16" s="22"/>
      <c r="F16" s="22"/>
      <c r="G16" s="22"/>
      <c r="H16" s="22"/>
      <c r="I16" s="22"/>
      <c r="J16" s="22"/>
      <c r="K16" s="22"/>
      <c r="L16" s="22"/>
      <c r="M16" s="22"/>
      <c r="N16" s="22"/>
      <c r="O16" s="22"/>
      <c r="P16" s="22"/>
      <c r="Q16" s="22"/>
    </row>
    <row r="17" spans="5:17" s="1" customFormat="1" ht="12.75" x14ac:dyDescent="0.25">
      <c r="E17" s="23">
        <f>SUM(F17:Q17)</f>
        <v>346800</v>
      </c>
      <c r="F17" s="23">
        <f t="shared" ref="F17:Q17" si="2">SUM(F5:F15)</f>
        <v>94800</v>
      </c>
      <c r="G17" s="23">
        <f t="shared" si="2"/>
        <v>90000</v>
      </c>
      <c r="H17" s="23">
        <f t="shared" si="2"/>
        <v>118000</v>
      </c>
      <c r="I17" s="23">
        <f t="shared" si="2"/>
        <v>44000</v>
      </c>
      <c r="J17" s="23">
        <f t="shared" si="2"/>
        <v>0</v>
      </c>
      <c r="K17" s="23">
        <f t="shared" si="2"/>
        <v>0</v>
      </c>
      <c r="L17" s="23">
        <f t="shared" si="2"/>
        <v>0</v>
      </c>
      <c r="M17" s="23">
        <f t="shared" si="2"/>
        <v>0</v>
      </c>
      <c r="N17" s="23">
        <f t="shared" si="2"/>
        <v>0</v>
      </c>
      <c r="O17" s="23">
        <f t="shared" si="2"/>
        <v>0</v>
      </c>
      <c r="P17" s="23">
        <f t="shared" si="2"/>
        <v>0</v>
      </c>
      <c r="Q17" s="23">
        <f t="shared" si="2"/>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5"/>
  </dataValidations>
  <pageMargins left="0.23622047244094491" right="0.23622047244094491" top="0.35433070866141736" bottom="0.35433070866141736" header="0.11811023622047245" footer="0.11811023622047245"/>
  <pageSetup scale="6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28"/>
  <sheetViews>
    <sheetView workbookViewId="0"/>
  </sheetViews>
  <sheetFormatPr baseColWidth="10" defaultColWidth="11.42578125" defaultRowHeight="15" x14ac:dyDescent="0.25"/>
  <cols>
    <col min="2" max="2" width="26.5703125" customWidth="1"/>
    <col min="3" max="3" width="14.5703125" customWidth="1"/>
    <col min="4" max="4" width="48.140625" customWidth="1"/>
  </cols>
  <sheetData>
    <row r="3" spans="2:4" ht="63" customHeight="1" x14ac:dyDescent="0.25">
      <c r="B3" s="108" t="s">
        <v>265</v>
      </c>
      <c r="C3" s="108"/>
      <c r="D3" s="108"/>
    </row>
    <row r="4" spans="2:4" x14ac:dyDescent="0.25">
      <c r="B4" s="54" t="s">
        <v>266</v>
      </c>
    </row>
    <row r="6" spans="2:4" x14ac:dyDescent="0.25">
      <c r="B6" s="109" t="s">
        <v>267</v>
      </c>
      <c r="C6" s="109"/>
      <c r="D6" s="109"/>
    </row>
    <row r="7" spans="2:4" ht="15.75" thickBot="1" x14ac:dyDescent="0.3">
      <c r="B7" t="s">
        <v>268</v>
      </c>
    </row>
    <row r="8" spans="2:4" ht="15.75" thickBot="1" x14ac:dyDescent="0.3">
      <c r="B8" s="55" t="s">
        <v>269</v>
      </c>
      <c r="C8" s="55" t="s">
        <v>270</v>
      </c>
      <c r="D8" s="56" t="s">
        <v>271</v>
      </c>
    </row>
    <row r="9" spans="2:4" x14ac:dyDescent="0.25">
      <c r="B9" s="57" t="s">
        <v>272</v>
      </c>
      <c r="C9" s="57">
        <v>4</v>
      </c>
      <c r="D9" s="57" t="s">
        <v>273</v>
      </c>
    </row>
    <row r="10" spans="2:4" x14ac:dyDescent="0.25">
      <c r="B10" s="58" t="s">
        <v>274</v>
      </c>
      <c r="C10" s="58">
        <v>1</v>
      </c>
      <c r="D10" s="58" t="s">
        <v>273</v>
      </c>
    </row>
    <row r="11" spans="2:4" x14ac:dyDescent="0.25">
      <c r="B11" s="58"/>
      <c r="C11" s="58"/>
      <c r="D11" s="58"/>
    </row>
    <row r="12" spans="2:4" x14ac:dyDescent="0.25">
      <c r="B12" s="58"/>
      <c r="C12" s="58"/>
      <c r="D12" s="58"/>
    </row>
    <row r="13" spans="2:4" x14ac:dyDescent="0.25">
      <c r="B13" s="58"/>
      <c r="C13" s="58"/>
      <c r="D13" s="58"/>
    </row>
    <row r="14" spans="2:4" x14ac:dyDescent="0.25">
      <c r="B14" s="59"/>
      <c r="C14" s="59"/>
      <c r="D14" s="58"/>
    </row>
    <row r="15" spans="2:4" x14ac:dyDescent="0.25">
      <c r="B15" s="59"/>
      <c r="C15" s="59"/>
      <c r="D15" s="58"/>
    </row>
    <row r="16" spans="2:4" x14ac:dyDescent="0.25">
      <c r="B16" s="59"/>
      <c r="C16" s="59"/>
      <c r="D16" s="58"/>
    </row>
    <row r="17" spans="2:5" x14ac:dyDescent="0.25">
      <c r="B17" s="59"/>
      <c r="C17" s="59"/>
      <c r="D17" s="58"/>
    </row>
    <row r="18" spans="2:5" x14ac:dyDescent="0.25">
      <c r="B18" s="59"/>
      <c r="C18" s="59"/>
      <c r="D18" s="58"/>
    </row>
    <row r="19" spans="2:5" x14ac:dyDescent="0.25">
      <c r="B19" s="59"/>
      <c r="C19" s="59"/>
      <c r="D19" s="58"/>
    </row>
    <row r="20" spans="2:5" x14ac:dyDescent="0.25">
      <c r="B20" s="59"/>
      <c r="C20" s="59"/>
      <c r="D20" s="58"/>
    </row>
    <row r="21" spans="2:5" x14ac:dyDescent="0.25">
      <c r="B21" s="59"/>
      <c r="C21" s="59"/>
      <c r="D21" s="58"/>
    </row>
    <row r="22" spans="2:5" x14ac:dyDescent="0.25">
      <c r="B22" s="59"/>
      <c r="C22" s="59"/>
      <c r="D22" s="58"/>
    </row>
    <row r="24" spans="2:5" x14ac:dyDescent="0.25">
      <c r="C24" s="60"/>
    </row>
    <row r="25" spans="2:5" ht="15.75" x14ac:dyDescent="0.3">
      <c r="B25" s="61" t="s">
        <v>275</v>
      </c>
      <c r="C25" s="110" t="s">
        <v>50</v>
      </c>
      <c r="D25" s="110"/>
      <c r="E25" s="62"/>
    </row>
    <row r="26" spans="2:5" ht="15.75" x14ac:dyDescent="0.3">
      <c r="B26" s="63"/>
      <c r="C26" s="61"/>
      <c r="D26" s="61"/>
      <c r="E26" s="62"/>
    </row>
    <row r="27" spans="2:5" ht="15.75" x14ac:dyDescent="0.3">
      <c r="B27" s="64" t="s">
        <v>276</v>
      </c>
      <c r="C27" s="111" t="s">
        <v>277</v>
      </c>
      <c r="D27" s="111"/>
      <c r="E27" s="65"/>
    </row>
    <row r="28" spans="2:5" ht="15.75" x14ac:dyDescent="0.3">
      <c r="B28" s="63"/>
      <c r="C28" s="66"/>
      <c r="D28" s="67"/>
      <c r="E28" s="67"/>
    </row>
  </sheetData>
  <mergeCells count="4">
    <mergeCell ref="B3:D3"/>
    <mergeCell ref="B6:D6"/>
    <mergeCell ref="C25:D25"/>
    <mergeCell ref="C27:D27"/>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F80"/>
  <sheetViews>
    <sheetView zoomScale="120" zoomScaleNormal="120" workbookViewId="0">
      <pane ySplit="1" topLeftCell="A2" activePane="bottomLeft" state="frozen"/>
      <selection pane="bottomLeft" activeCell="B82" sqref="B82"/>
    </sheetView>
  </sheetViews>
  <sheetFormatPr baseColWidth="10" defaultColWidth="10.85546875" defaultRowHeight="15" x14ac:dyDescent="0.25"/>
  <cols>
    <col min="1" max="1" width="29.28515625" style="3" customWidth="1"/>
    <col min="2" max="2" width="114.85546875" style="3" customWidth="1"/>
    <col min="3" max="3" width="8.5703125" style="3" customWidth="1"/>
    <col min="4" max="4" width="8.5703125" customWidth="1"/>
    <col min="5" max="14" width="8.5703125" style="3" customWidth="1"/>
    <col min="15" max="16384" width="10.85546875" style="3"/>
  </cols>
  <sheetData>
    <row r="1" spans="1:3" x14ac:dyDescent="0.25">
      <c r="A1" s="5" t="s">
        <v>57</v>
      </c>
      <c r="B1" s="5" t="s">
        <v>278</v>
      </c>
      <c r="C1" s="24"/>
    </row>
    <row r="2" spans="1:3" ht="38.25" x14ac:dyDescent="0.25">
      <c r="A2" s="6" t="s">
        <v>279</v>
      </c>
      <c r="B2" s="7" t="s">
        <v>280</v>
      </c>
      <c r="C2" s="25"/>
    </row>
    <row r="3" spans="1:3" ht="39" customHeight="1" x14ac:dyDescent="0.25">
      <c r="A3" s="6" t="s">
        <v>281</v>
      </c>
      <c r="B3" s="6" t="s">
        <v>282</v>
      </c>
      <c r="C3" s="26"/>
    </row>
    <row r="4" spans="1:3" ht="51" x14ac:dyDescent="0.25">
      <c r="A4" s="6" t="s">
        <v>283</v>
      </c>
      <c r="B4" s="6" t="s">
        <v>284</v>
      </c>
      <c r="C4" s="26"/>
    </row>
    <row r="5" spans="1:3" ht="51" x14ac:dyDescent="0.25">
      <c r="A5" s="6" t="s">
        <v>285</v>
      </c>
      <c r="B5" s="6" t="s">
        <v>286</v>
      </c>
      <c r="C5" s="26"/>
    </row>
    <row r="6" spans="1:3" ht="62.45" customHeight="1" x14ac:dyDescent="0.25">
      <c r="A6" s="6" t="s">
        <v>287</v>
      </c>
      <c r="B6" s="6" t="s">
        <v>288</v>
      </c>
      <c r="C6" s="26"/>
    </row>
    <row r="7" spans="1:3" ht="63.75" x14ac:dyDescent="0.25">
      <c r="A7" s="6" t="s">
        <v>289</v>
      </c>
      <c r="B7" s="6" t="s">
        <v>290</v>
      </c>
      <c r="C7" s="26"/>
    </row>
    <row r="8" spans="1:3" ht="50.45" customHeight="1" x14ac:dyDescent="0.25">
      <c r="A8" s="6" t="s">
        <v>291</v>
      </c>
      <c r="B8" s="6" t="s">
        <v>292</v>
      </c>
      <c r="C8" s="26"/>
    </row>
    <row r="9" spans="1:3" ht="40.15" customHeight="1" x14ac:dyDescent="0.25">
      <c r="A9" s="6" t="s">
        <v>61</v>
      </c>
      <c r="B9" s="6" t="s">
        <v>293</v>
      </c>
      <c r="C9" s="26"/>
    </row>
    <row r="10" spans="1:3" ht="51" x14ac:dyDescent="0.25">
      <c r="A10" s="6" t="s">
        <v>294</v>
      </c>
      <c r="B10" s="6" t="s">
        <v>295</v>
      </c>
      <c r="C10" s="26"/>
    </row>
    <row r="11" spans="1:3" ht="63.75" x14ac:dyDescent="0.25">
      <c r="A11" s="6" t="s">
        <v>296</v>
      </c>
      <c r="B11" s="6" t="s">
        <v>297</v>
      </c>
      <c r="C11" s="26"/>
    </row>
    <row r="12" spans="1:3" x14ac:dyDescent="0.25">
      <c r="A12" s="6" t="s">
        <v>298</v>
      </c>
      <c r="B12" s="6" t="s">
        <v>299</v>
      </c>
      <c r="C12" s="26"/>
    </row>
    <row r="13" spans="1:3" ht="51" x14ac:dyDescent="0.25">
      <c r="A13" s="6" t="s">
        <v>300</v>
      </c>
      <c r="B13" s="6" t="s">
        <v>301</v>
      </c>
      <c r="C13" s="26"/>
    </row>
    <row r="14" spans="1:3" ht="25.5" x14ac:dyDescent="0.25">
      <c r="A14" s="6" t="s">
        <v>302</v>
      </c>
      <c r="B14" s="6" t="s">
        <v>303</v>
      </c>
      <c r="C14" s="26"/>
    </row>
    <row r="15" spans="1:3" ht="51" x14ac:dyDescent="0.25">
      <c r="A15" s="6" t="s">
        <v>304</v>
      </c>
      <c r="B15" s="6" t="s">
        <v>305</v>
      </c>
      <c r="C15" s="26"/>
    </row>
    <row r="16" spans="1:3" ht="38.25" x14ac:dyDescent="0.25">
      <c r="A16" s="6" t="s">
        <v>306</v>
      </c>
      <c r="B16" s="6" t="s">
        <v>307</v>
      </c>
      <c r="C16" s="26"/>
    </row>
    <row r="17" spans="1:6" ht="51" x14ac:dyDescent="0.25">
      <c r="A17" s="6" t="s">
        <v>195</v>
      </c>
      <c r="B17" s="6" t="s">
        <v>308</v>
      </c>
      <c r="C17" s="26"/>
    </row>
    <row r="18" spans="1:6" ht="25.5" x14ac:dyDescent="0.25">
      <c r="A18" s="6" t="s">
        <v>309</v>
      </c>
      <c r="B18" s="6" t="s">
        <v>310</v>
      </c>
      <c r="C18" s="26"/>
    </row>
    <row r="19" spans="1:6" ht="63.75" x14ac:dyDescent="0.25">
      <c r="A19" s="6" t="s">
        <v>311</v>
      </c>
      <c r="B19" s="6" t="s">
        <v>312</v>
      </c>
      <c r="C19" s="26"/>
    </row>
    <row r="20" spans="1:6" ht="25.5" x14ac:dyDescent="0.25">
      <c r="A20" s="6" t="s">
        <v>313</v>
      </c>
      <c r="B20" s="6" t="s">
        <v>314</v>
      </c>
      <c r="C20" s="26"/>
    </row>
    <row r="21" spans="1:6" ht="38.25" x14ac:dyDescent="0.25">
      <c r="A21" s="6" t="s">
        <v>315</v>
      </c>
      <c r="B21" s="6" t="s">
        <v>316</v>
      </c>
      <c r="C21" s="26"/>
    </row>
    <row r="22" spans="1:6" ht="38.25" x14ac:dyDescent="0.25">
      <c r="A22" s="6" t="s">
        <v>317</v>
      </c>
      <c r="B22" s="6" t="s">
        <v>318</v>
      </c>
      <c r="C22" s="26"/>
    </row>
    <row r="23" spans="1:6" ht="25.5" x14ac:dyDescent="0.25">
      <c r="A23" s="6" t="s">
        <v>319</v>
      </c>
      <c r="B23" s="6" t="s">
        <v>320</v>
      </c>
      <c r="C23" s="26"/>
    </row>
    <row r="24" spans="1:6" ht="25.5" x14ac:dyDescent="0.25">
      <c r="A24" s="6" t="s">
        <v>321</v>
      </c>
      <c r="B24" s="6" t="s">
        <v>322</v>
      </c>
      <c r="C24" s="26"/>
    </row>
    <row r="25" spans="1:6" ht="25.5" x14ac:dyDescent="0.25">
      <c r="A25" s="6" t="s">
        <v>200</v>
      </c>
      <c r="B25" s="6" t="s">
        <v>323</v>
      </c>
      <c r="C25" s="26"/>
    </row>
    <row r="26" spans="1:6" x14ac:dyDescent="0.25">
      <c r="A26" s="6" t="s">
        <v>324</v>
      </c>
      <c r="B26" s="6" t="s">
        <v>325</v>
      </c>
      <c r="C26" s="26"/>
    </row>
    <row r="27" spans="1:6" ht="25.5" x14ac:dyDescent="0.25">
      <c r="A27" s="6" t="s">
        <v>326</v>
      </c>
      <c r="B27" s="6" t="s">
        <v>327</v>
      </c>
      <c r="C27" s="26"/>
    </row>
    <row r="28" spans="1:6" ht="38.25" x14ac:dyDescent="0.25">
      <c r="A28" s="6" t="s">
        <v>328</v>
      </c>
      <c r="B28" s="6" t="s">
        <v>329</v>
      </c>
      <c r="C28" s="26"/>
    </row>
    <row r="29" spans="1:6" ht="38.25" x14ac:dyDescent="0.25">
      <c r="A29" s="6" t="s">
        <v>330</v>
      </c>
      <c r="B29" s="6" t="s">
        <v>331</v>
      </c>
      <c r="C29" s="26"/>
    </row>
    <row r="30" spans="1:6" ht="76.5" x14ac:dyDescent="0.25">
      <c r="A30" s="6" t="s">
        <v>332</v>
      </c>
      <c r="B30" s="6" t="s">
        <v>333</v>
      </c>
      <c r="C30" s="26"/>
    </row>
    <row r="31" spans="1:6" ht="51" x14ac:dyDescent="0.25">
      <c r="A31" s="6" t="s">
        <v>334</v>
      </c>
      <c r="B31" s="6" t="s">
        <v>335</v>
      </c>
      <c r="C31" s="26"/>
    </row>
    <row r="32" spans="1:6" ht="25.5" x14ac:dyDescent="0.25">
      <c r="A32" s="6" t="s">
        <v>336</v>
      </c>
      <c r="B32" s="6" t="s">
        <v>337</v>
      </c>
      <c r="C32" s="26"/>
      <c r="F32" s="4"/>
    </row>
    <row r="33" spans="1:3" ht="38.25" x14ac:dyDescent="0.25">
      <c r="A33" s="6" t="s">
        <v>338</v>
      </c>
      <c r="B33" s="6" t="s">
        <v>339</v>
      </c>
      <c r="C33" s="26"/>
    </row>
    <row r="34" spans="1:3" ht="25.5" x14ac:dyDescent="0.25">
      <c r="A34" s="6" t="s">
        <v>340</v>
      </c>
      <c r="B34" s="6" t="s">
        <v>341</v>
      </c>
      <c r="C34" s="26"/>
    </row>
    <row r="35" spans="1:3" ht="25.5" x14ac:dyDescent="0.25">
      <c r="A35" s="6" t="s">
        <v>342</v>
      </c>
      <c r="B35" s="6" t="s">
        <v>343</v>
      </c>
      <c r="C35" s="26"/>
    </row>
    <row r="36" spans="1:3" ht="38.25" x14ac:dyDescent="0.25">
      <c r="A36" s="6" t="s">
        <v>344</v>
      </c>
      <c r="B36" s="6" t="s">
        <v>345</v>
      </c>
      <c r="C36" s="26"/>
    </row>
    <row r="37" spans="1:3" ht="25.5" x14ac:dyDescent="0.25">
      <c r="A37" s="6" t="s">
        <v>346</v>
      </c>
      <c r="B37" s="6" t="s">
        <v>347</v>
      </c>
      <c r="C37" s="26"/>
    </row>
    <row r="38" spans="1:3" ht="38.25" x14ac:dyDescent="0.25">
      <c r="A38" s="6" t="s">
        <v>348</v>
      </c>
      <c r="B38" s="6" t="s">
        <v>349</v>
      </c>
      <c r="C38" s="26"/>
    </row>
    <row r="39" spans="1:3" ht="76.5" x14ac:dyDescent="0.25">
      <c r="A39" s="6" t="s">
        <v>63</v>
      </c>
      <c r="B39" s="6" t="s">
        <v>350</v>
      </c>
      <c r="C39" s="26"/>
    </row>
    <row r="40" spans="1:3" ht="38.25" x14ac:dyDescent="0.25">
      <c r="A40" s="6" t="s">
        <v>351</v>
      </c>
      <c r="B40" s="6" t="s">
        <v>352</v>
      </c>
      <c r="C40" s="26"/>
    </row>
    <row r="41" spans="1:3" ht="51" x14ac:dyDescent="0.25">
      <c r="A41" s="6" t="s">
        <v>353</v>
      </c>
      <c r="B41" s="6" t="s">
        <v>354</v>
      </c>
      <c r="C41" s="26"/>
    </row>
    <row r="42" spans="1:3" ht="53.45" customHeight="1" x14ac:dyDescent="0.25">
      <c r="A42" s="6" t="s">
        <v>198</v>
      </c>
      <c r="B42" s="6" t="s">
        <v>355</v>
      </c>
      <c r="C42" s="26"/>
    </row>
    <row r="43" spans="1:3" ht="38.25" x14ac:dyDescent="0.25">
      <c r="A43" s="6" t="s">
        <v>92</v>
      </c>
      <c r="B43" s="6" t="s">
        <v>356</v>
      </c>
      <c r="C43" s="26"/>
    </row>
    <row r="44" spans="1:3" ht="25.5" x14ac:dyDescent="0.25">
      <c r="A44" s="6" t="s">
        <v>357</v>
      </c>
      <c r="B44" s="6" t="s">
        <v>358</v>
      </c>
      <c r="C44" s="26"/>
    </row>
    <row r="45" spans="1:3" ht="29.45" customHeight="1" x14ac:dyDescent="0.25">
      <c r="A45" s="6" t="s">
        <v>190</v>
      </c>
      <c r="B45" s="6" t="s">
        <v>359</v>
      </c>
      <c r="C45" s="26"/>
    </row>
    <row r="46" spans="1:3" ht="51" x14ac:dyDescent="0.25">
      <c r="A46" s="6" t="s">
        <v>360</v>
      </c>
      <c r="B46" s="6" t="s">
        <v>361</v>
      </c>
      <c r="C46" s="26"/>
    </row>
    <row r="47" spans="1:3" ht="38.25" x14ac:dyDescent="0.25">
      <c r="A47" s="6" t="s">
        <v>362</v>
      </c>
      <c r="B47" s="6" t="s">
        <v>363</v>
      </c>
      <c r="C47" s="26"/>
    </row>
    <row r="48" spans="1:3" ht="63.75" x14ac:dyDescent="0.25">
      <c r="A48" s="6" t="s">
        <v>364</v>
      </c>
      <c r="B48" s="6" t="s">
        <v>365</v>
      </c>
      <c r="C48" s="26"/>
    </row>
    <row r="49" spans="1:3" ht="38.25" x14ac:dyDescent="0.25">
      <c r="A49" s="6" t="s">
        <v>366</v>
      </c>
      <c r="B49" s="6" t="s">
        <v>367</v>
      </c>
      <c r="C49" s="26"/>
    </row>
    <row r="50" spans="1:3" ht="38.25" x14ac:dyDescent="0.25">
      <c r="A50" s="6" t="s">
        <v>368</v>
      </c>
      <c r="B50" s="6" t="s">
        <v>369</v>
      </c>
      <c r="C50" s="26"/>
    </row>
    <row r="51" spans="1:3" ht="38.25" x14ac:dyDescent="0.25">
      <c r="A51" s="6" t="s">
        <v>370</v>
      </c>
      <c r="B51" s="6" t="s">
        <v>371</v>
      </c>
      <c r="C51" s="26"/>
    </row>
    <row r="52" spans="1:3" ht="50.45" customHeight="1" x14ac:dyDescent="0.25">
      <c r="A52" s="8" t="s">
        <v>372</v>
      </c>
      <c r="B52" s="9" t="s">
        <v>373</v>
      </c>
      <c r="C52" s="27"/>
    </row>
    <row r="53" spans="1:3" ht="38.25" x14ac:dyDescent="0.25">
      <c r="A53" s="6" t="s">
        <v>374</v>
      </c>
      <c r="B53" s="6" t="s">
        <v>375</v>
      </c>
      <c r="C53" s="26"/>
    </row>
    <row r="54" spans="1:3" ht="63.75" x14ac:dyDescent="0.25">
      <c r="A54" s="6" t="s">
        <v>376</v>
      </c>
      <c r="B54" s="6" t="s">
        <v>377</v>
      </c>
      <c r="C54" s="26"/>
    </row>
    <row r="55" spans="1:3" ht="25.5" x14ac:dyDescent="0.25">
      <c r="A55" s="6" t="s">
        <v>378</v>
      </c>
      <c r="B55" s="6" t="s">
        <v>379</v>
      </c>
      <c r="C55" s="26"/>
    </row>
    <row r="56" spans="1:3" ht="38.25" x14ac:dyDescent="0.25">
      <c r="A56" s="6" t="s">
        <v>94</v>
      </c>
      <c r="B56" s="6" t="s">
        <v>380</v>
      </c>
      <c r="C56" s="26"/>
    </row>
    <row r="57" spans="1:3" ht="38.25" x14ac:dyDescent="0.25">
      <c r="A57" s="6" t="s">
        <v>381</v>
      </c>
      <c r="B57" s="6" t="s">
        <v>382</v>
      </c>
      <c r="C57" s="26"/>
    </row>
    <row r="58" spans="1:3" ht="25.5" x14ac:dyDescent="0.25">
      <c r="A58" s="6" t="s">
        <v>383</v>
      </c>
      <c r="B58" s="6" t="s">
        <v>384</v>
      </c>
      <c r="C58" s="26"/>
    </row>
    <row r="59" spans="1:3" ht="25.5" x14ac:dyDescent="0.25">
      <c r="A59" s="6" t="s">
        <v>385</v>
      </c>
      <c r="B59" s="6" t="s">
        <v>386</v>
      </c>
      <c r="C59" s="26"/>
    </row>
    <row r="60" spans="1:3" ht="38.25" x14ac:dyDescent="0.25">
      <c r="A60" s="6" t="s">
        <v>387</v>
      </c>
      <c r="B60" s="6" t="s">
        <v>388</v>
      </c>
      <c r="C60" s="26"/>
    </row>
    <row r="61" spans="1:3" ht="38.25" x14ac:dyDescent="0.25">
      <c r="A61" s="6" t="s">
        <v>389</v>
      </c>
      <c r="B61" s="6" t="s">
        <v>390</v>
      </c>
      <c r="C61" s="26"/>
    </row>
    <row r="62" spans="1:3" ht="35.450000000000003" customHeight="1" x14ac:dyDescent="0.25">
      <c r="A62" s="6" t="s">
        <v>193</v>
      </c>
      <c r="B62" s="6" t="s">
        <v>391</v>
      </c>
      <c r="C62" s="26"/>
    </row>
    <row r="63" spans="1:3" ht="51" x14ac:dyDescent="0.25">
      <c r="A63" s="6" t="s">
        <v>392</v>
      </c>
      <c r="B63" s="6" t="s">
        <v>393</v>
      </c>
      <c r="C63" s="26"/>
    </row>
    <row r="64" spans="1:3" ht="67.900000000000006" customHeight="1" x14ac:dyDescent="0.25">
      <c r="A64" s="6" t="s">
        <v>394</v>
      </c>
      <c r="B64" s="6" t="s">
        <v>395</v>
      </c>
      <c r="C64" s="26"/>
    </row>
    <row r="65" spans="1:3" ht="81" customHeight="1" x14ac:dyDescent="0.25">
      <c r="A65" s="6" t="s">
        <v>257</v>
      </c>
      <c r="B65" s="6" t="s">
        <v>396</v>
      </c>
      <c r="C65" s="26"/>
    </row>
    <row r="66" spans="1:3" ht="44.45" customHeight="1" x14ac:dyDescent="0.25">
      <c r="A66" s="6" t="s">
        <v>397</v>
      </c>
      <c r="B66" s="6" t="s">
        <v>398</v>
      </c>
      <c r="C66" s="26"/>
    </row>
    <row r="67" spans="1:3" ht="25.5" x14ac:dyDescent="0.25">
      <c r="A67" s="6" t="s">
        <v>399</v>
      </c>
      <c r="B67" s="6" t="s">
        <v>400</v>
      </c>
      <c r="C67" s="26"/>
    </row>
    <row r="68" spans="1:3" ht="38.25" x14ac:dyDescent="0.25">
      <c r="A68" s="6" t="s">
        <v>401</v>
      </c>
      <c r="B68" s="6" t="s">
        <v>402</v>
      </c>
      <c r="C68" s="26"/>
    </row>
    <row r="69" spans="1:3" ht="25.5" x14ac:dyDescent="0.25">
      <c r="A69" s="6" t="s">
        <v>403</v>
      </c>
      <c r="B69" s="6" t="s">
        <v>404</v>
      </c>
      <c r="C69" s="26"/>
    </row>
    <row r="70" spans="1:3" ht="25.5" x14ac:dyDescent="0.25">
      <c r="A70" s="6" t="s">
        <v>405</v>
      </c>
      <c r="B70" s="6" t="s">
        <v>406</v>
      </c>
      <c r="C70" s="26"/>
    </row>
    <row r="71" spans="1:3" ht="31.9" customHeight="1" x14ac:dyDescent="0.25">
      <c r="A71" s="6" t="s">
        <v>407</v>
      </c>
      <c r="B71" s="6" t="s">
        <v>408</v>
      </c>
      <c r="C71" s="26"/>
    </row>
    <row r="72" spans="1:3" ht="51" x14ac:dyDescent="0.25">
      <c r="A72" s="6" t="s">
        <v>409</v>
      </c>
      <c r="B72" s="6" t="s">
        <v>410</v>
      </c>
      <c r="C72" s="26"/>
    </row>
    <row r="73" spans="1:3" ht="25.5" x14ac:dyDescent="0.25">
      <c r="A73" s="6" t="s">
        <v>411</v>
      </c>
      <c r="B73" s="6" t="s">
        <v>412</v>
      </c>
      <c r="C73" s="26"/>
    </row>
    <row r="74" spans="1:3" x14ac:dyDescent="0.25">
      <c r="A74" s="6" t="s">
        <v>413</v>
      </c>
      <c r="B74" s="6" t="s">
        <v>414</v>
      </c>
      <c r="C74" s="26"/>
    </row>
    <row r="75" spans="1:3" ht="63.75" x14ac:dyDescent="0.25">
      <c r="A75" s="6" t="s">
        <v>415</v>
      </c>
      <c r="B75" s="6" t="s">
        <v>416</v>
      </c>
      <c r="C75" s="26"/>
    </row>
    <row r="76" spans="1:3" ht="28.15" customHeight="1" x14ac:dyDescent="0.25">
      <c r="A76" s="6" t="s">
        <v>417</v>
      </c>
      <c r="B76" s="6" t="s">
        <v>418</v>
      </c>
      <c r="C76" s="26"/>
    </row>
    <row r="77" spans="1:3" ht="38.25" x14ac:dyDescent="0.25">
      <c r="A77" s="6" t="s">
        <v>419</v>
      </c>
      <c r="B77" s="6" t="s">
        <v>420</v>
      </c>
      <c r="C77" s="26"/>
    </row>
    <row r="78" spans="1:3" ht="38.25" x14ac:dyDescent="0.25">
      <c r="A78" s="6" t="s">
        <v>421</v>
      </c>
      <c r="B78" s="6" t="s">
        <v>422</v>
      </c>
      <c r="C78" s="26"/>
    </row>
    <row r="79" spans="1:3" ht="25.5" x14ac:dyDescent="0.25">
      <c r="A79" s="6" t="s">
        <v>423</v>
      </c>
      <c r="B79" s="6" t="s">
        <v>424</v>
      </c>
      <c r="C79" s="26"/>
    </row>
    <row r="80" spans="1:3" x14ac:dyDescent="0.25">
      <c r="A80" s="6" t="s">
        <v>425</v>
      </c>
      <c r="B80" s="6" t="s">
        <v>426</v>
      </c>
      <c r="C80" s="26"/>
    </row>
  </sheetData>
  <autoFilter ref="A1:B80"/>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
  <sheetViews>
    <sheetView zoomScale="130" zoomScaleNormal="130" workbookViewId="0">
      <selection activeCell="B14" sqref="B14"/>
    </sheetView>
  </sheetViews>
  <sheetFormatPr baseColWidth="10" defaultColWidth="10.85546875" defaultRowHeight="15" x14ac:dyDescent="0.25"/>
  <cols>
    <col min="1" max="1" width="9.28515625" style="10" customWidth="1"/>
    <col min="2" max="2" width="26.28515625" style="10" customWidth="1"/>
    <col min="3" max="3" width="20.5703125" style="10" customWidth="1"/>
    <col min="4" max="4" width="24.140625" style="10" customWidth="1"/>
    <col min="5" max="5" width="9.7109375" style="10" bestFit="1" customWidth="1"/>
    <col min="6" max="6" width="7.28515625" style="10" bestFit="1" customWidth="1"/>
    <col min="7" max="7" width="8.28515625" style="10" customWidth="1"/>
    <col min="8" max="8" width="7.85546875" style="10" customWidth="1"/>
    <col min="9" max="17" width="4.5703125" style="10" customWidth="1"/>
    <col min="18" max="16384" width="10.85546875" style="10"/>
  </cols>
  <sheetData>
    <row r="1" spans="1:17" s="1" customFormat="1" ht="33" customHeight="1" x14ac:dyDescent="0.25">
      <c r="D1" s="12" t="s">
        <v>1</v>
      </c>
      <c r="E1" s="11"/>
      <c r="F1" s="11"/>
      <c r="G1" s="11"/>
      <c r="H1" s="11"/>
      <c r="I1" s="11"/>
      <c r="J1" s="11"/>
      <c r="K1" s="11"/>
      <c r="L1" s="11"/>
      <c r="M1" s="11"/>
      <c r="N1" s="11"/>
      <c r="O1" s="11"/>
      <c r="P1" s="11"/>
      <c r="Q1" s="11"/>
    </row>
    <row r="2" spans="1:17" s="1" customFormat="1" ht="33" customHeight="1" x14ac:dyDescent="0.25">
      <c r="B2" s="13"/>
      <c r="C2" s="13"/>
      <c r="D2" s="13" t="s">
        <v>51</v>
      </c>
      <c r="F2" s="13"/>
      <c r="G2" s="13"/>
      <c r="H2" s="13"/>
      <c r="I2" s="13"/>
      <c r="J2" s="13"/>
      <c r="K2" s="13"/>
      <c r="L2" s="13"/>
      <c r="M2" s="13"/>
      <c r="N2" s="13"/>
      <c r="O2" s="13"/>
      <c r="P2" s="13"/>
      <c r="Q2" s="13"/>
    </row>
    <row r="3" spans="1:17" s="1" customFormat="1" ht="12.75" x14ac:dyDescent="0.25">
      <c r="A3" s="16" t="s">
        <v>52</v>
      </c>
      <c r="B3" s="16"/>
      <c r="C3" s="93" t="s">
        <v>53</v>
      </c>
      <c r="D3" s="94"/>
      <c r="E3" s="95"/>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38.25" x14ac:dyDescent="0.25">
      <c r="A5" s="15" t="s">
        <v>25</v>
      </c>
      <c r="B5" s="28" t="s">
        <v>59</v>
      </c>
      <c r="C5" s="17" t="s">
        <v>60</v>
      </c>
      <c r="D5" s="30" t="s">
        <v>61</v>
      </c>
      <c r="E5" s="20">
        <f>SUM(F5:Q5)</f>
        <v>2000</v>
      </c>
      <c r="F5" s="21">
        <v>2000</v>
      </c>
      <c r="G5" s="21">
        <v>0</v>
      </c>
      <c r="H5" s="21">
        <v>0</v>
      </c>
      <c r="I5" s="21">
        <v>0</v>
      </c>
      <c r="J5" s="21">
        <v>0</v>
      </c>
      <c r="K5" s="21">
        <v>0</v>
      </c>
      <c r="L5" s="21">
        <v>0</v>
      </c>
      <c r="M5" s="21">
        <v>0</v>
      </c>
      <c r="N5" s="21">
        <v>0</v>
      </c>
      <c r="O5" s="21">
        <v>0</v>
      </c>
      <c r="P5" s="21">
        <v>0</v>
      </c>
      <c r="Q5" s="21">
        <v>0</v>
      </c>
    </row>
    <row r="6" spans="1:17" s="1" customFormat="1" ht="38.25" x14ac:dyDescent="0.25">
      <c r="A6" s="15" t="s">
        <v>33</v>
      </c>
      <c r="B6" s="28" t="s">
        <v>34</v>
      </c>
      <c r="C6" s="17" t="s">
        <v>62</v>
      </c>
      <c r="D6" s="30" t="s">
        <v>63</v>
      </c>
      <c r="E6" s="20">
        <v>0</v>
      </c>
      <c r="F6" s="21">
        <v>20000</v>
      </c>
      <c r="G6" s="21">
        <v>20000</v>
      </c>
      <c r="H6" s="21">
        <v>20000</v>
      </c>
      <c r="I6" s="21">
        <v>0</v>
      </c>
      <c r="J6" s="21">
        <v>0</v>
      </c>
      <c r="K6" s="21">
        <v>0</v>
      </c>
      <c r="L6" s="21">
        <v>0</v>
      </c>
      <c r="M6" s="21">
        <v>0</v>
      </c>
      <c r="N6" s="21">
        <v>0</v>
      </c>
      <c r="O6" s="21">
        <v>0</v>
      </c>
      <c r="P6" s="21">
        <v>0</v>
      </c>
      <c r="Q6" s="21">
        <v>0</v>
      </c>
    </row>
    <row r="7" spans="1:17" s="1" customFormat="1" ht="38.25" x14ac:dyDescent="0.25">
      <c r="A7" s="15" t="s">
        <v>35</v>
      </c>
      <c r="B7" s="28" t="s">
        <v>64</v>
      </c>
      <c r="C7" s="17" t="s">
        <v>62</v>
      </c>
      <c r="D7" s="30" t="s">
        <v>63</v>
      </c>
      <c r="E7" s="20">
        <f t="shared" ref="E7" si="0">SUM(F7:Q7)</f>
        <v>30000</v>
      </c>
      <c r="F7" s="21">
        <v>10000</v>
      </c>
      <c r="G7" s="21">
        <v>10000</v>
      </c>
      <c r="H7" s="21">
        <v>10000</v>
      </c>
      <c r="I7" s="21">
        <v>0</v>
      </c>
      <c r="J7" s="21">
        <v>0</v>
      </c>
      <c r="K7" s="21">
        <v>0</v>
      </c>
      <c r="L7" s="21">
        <v>0</v>
      </c>
      <c r="M7" s="21">
        <v>0</v>
      </c>
      <c r="N7" s="21">
        <v>0</v>
      </c>
      <c r="O7" s="21">
        <v>0</v>
      </c>
      <c r="P7" s="21">
        <v>0</v>
      </c>
      <c r="Q7" s="21">
        <v>0</v>
      </c>
    </row>
    <row r="8" spans="1:17" s="1" customFormat="1" ht="12.75" x14ac:dyDescent="0.25">
      <c r="E8" s="23">
        <f>SUM(F8:Q8)</f>
        <v>92000</v>
      </c>
      <c r="F8" s="23">
        <f t="shared" ref="F8:Q8" si="1">SUM(F5:F7)</f>
        <v>32000</v>
      </c>
      <c r="G8" s="23">
        <f t="shared" si="1"/>
        <v>30000</v>
      </c>
      <c r="H8" s="23">
        <f t="shared" si="1"/>
        <v>30000</v>
      </c>
      <c r="I8" s="23">
        <f t="shared" si="1"/>
        <v>0</v>
      </c>
      <c r="J8" s="23">
        <f t="shared" si="1"/>
        <v>0</v>
      </c>
      <c r="K8" s="23">
        <f t="shared" si="1"/>
        <v>0</v>
      </c>
      <c r="L8" s="23">
        <f t="shared" si="1"/>
        <v>0</v>
      </c>
      <c r="M8" s="23">
        <f t="shared" si="1"/>
        <v>0</v>
      </c>
      <c r="N8" s="23">
        <f t="shared" si="1"/>
        <v>0</v>
      </c>
      <c r="O8" s="23">
        <f t="shared" si="1"/>
        <v>0</v>
      </c>
      <c r="P8" s="23">
        <f t="shared" si="1"/>
        <v>0</v>
      </c>
      <c r="Q8" s="23">
        <f t="shared" si="1"/>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7"/>
  </dataValidations>
  <pageMargins left="0.25" right="0.25" top="0.75" bottom="0.75" header="0.3" footer="0.3"/>
  <pageSetup scale="86"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9"/>
  <sheetViews>
    <sheetView view="pageLayout" zoomScaleNormal="120" workbookViewId="0">
      <selection activeCell="B17" sqref="B17:L17"/>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15.75" x14ac:dyDescent="0.25">
      <c r="B1" s="85" t="s">
        <v>0</v>
      </c>
      <c r="C1" s="85"/>
      <c r="D1" s="85"/>
      <c r="E1" s="85"/>
      <c r="F1" s="85"/>
      <c r="G1" s="85"/>
      <c r="H1" s="85"/>
      <c r="I1" s="85"/>
      <c r="J1" s="85"/>
      <c r="K1" s="85"/>
      <c r="L1" s="85"/>
      <c r="M1" s="85"/>
      <c r="N1" s="85"/>
    </row>
    <row r="2" spans="1:15" ht="32.25" customHeight="1" x14ac:dyDescent="0.25">
      <c r="A2" s="86" t="s">
        <v>1</v>
      </c>
      <c r="B2" s="86"/>
      <c r="C2" s="86"/>
      <c r="D2" s="86"/>
      <c r="E2" s="86"/>
      <c r="F2" s="86"/>
      <c r="G2" s="86"/>
      <c r="H2" s="86"/>
      <c r="I2" s="86"/>
      <c r="J2" s="86"/>
      <c r="K2" s="86"/>
      <c r="L2" s="86"/>
      <c r="M2" s="86"/>
      <c r="N2" s="86"/>
    </row>
    <row r="3" spans="1:15" x14ac:dyDescent="0.25">
      <c r="A3" s="87" t="s">
        <v>2</v>
      </c>
      <c r="B3" s="88"/>
      <c r="C3" s="89" t="s">
        <v>65</v>
      </c>
      <c r="D3" s="90"/>
      <c r="E3" s="90"/>
      <c r="F3" s="90"/>
      <c r="G3" s="90"/>
      <c r="H3" s="90"/>
      <c r="I3" s="90"/>
      <c r="J3" s="90"/>
      <c r="K3" s="90"/>
      <c r="L3" s="90"/>
      <c r="M3" s="90"/>
      <c r="N3" s="91"/>
    </row>
    <row r="4" spans="1:15" x14ac:dyDescent="0.25">
      <c r="A4" s="87" t="s">
        <v>4</v>
      </c>
      <c r="B4" s="92"/>
      <c r="C4" s="92"/>
      <c r="D4" s="92"/>
      <c r="E4" s="92"/>
      <c r="F4" s="92"/>
      <c r="G4" s="71" t="s">
        <v>66</v>
      </c>
      <c r="H4" s="72"/>
      <c r="I4" s="72"/>
      <c r="J4" s="72"/>
      <c r="K4" s="72"/>
      <c r="L4" s="72"/>
      <c r="M4" s="72"/>
      <c r="N4" s="73"/>
    </row>
    <row r="5" spans="1:15" x14ac:dyDescent="0.25">
      <c r="A5" s="33"/>
      <c r="B5" s="82"/>
      <c r="C5" s="82"/>
    </row>
    <row r="6" spans="1:15" x14ac:dyDescent="0.25">
      <c r="A6" s="34" t="s">
        <v>6</v>
      </c>
      <c r="B6" s="74" t="s">
        <v>67</v>
      </c>
      <c r="C6" s="74"/>
      <c r="D6" s="74"/>
      <c r="E6" s="74"/>
      <c r="F6" s="74"/>
      <c r="G6" s="74"/>
      <c r="H6" s="74"/>
      <c r="I6" s="74"/>
      <c r="J6" s="74"/>
      <c r="K6" s="74"/>
      <c r="L6" s="74"/>
      <c r="M6" s="74"/>
      <c r="N6" s="74"/>
    </row>
    <row r="7" spans="1:15" ht="25.5" x14ac:dyDescent="0.25">
      <c r="A7" s="34" t="s">
        <v>8</v>
      </c>
      <c r="B7" s="71"/>
      <c r="C7" s="72"/>
      <c r="D7" s="72"/>
      <c r="E7" s="72"/>
      <c r="F7" s="72"/>
      <c r="G7" s="72"/>
      <c r="H7" s="72"/>
      <c r="I7" s="72"/>
      <c r="J7" s="72"/>
      <c r="K7" s="73"/>
      <c r="L7" s="35" t="s">
        <v>10</v>
      </c>
      <c r="M7" s="106">
        <v>43101</v>
      </c>
      <c r="N7" s="106"/>
    </row>
    <row r="8" spans="1:15" ht="25.5" x14ac:dyDescent="0.25">
      <c r="A8" s="34" t="s">
        <v>11</v>
      </c>
      <c r="B8" s="84" t="s">
        <v>68</v>
      </c>
      <c r="C8" s="84"/>
      <c r="D8" s="84"/>
      <c r="E8" s="84"/>
      <c r="F8" s="84"/>
      <c r="G8" s="84"/>
      <c r="H8" s="84"/>
      <c r="I8" s="35" t="s">
        <v>13</v>
      </c>
      <c r="J8" s="84" t="s">
        <v>69</v>
      </c>
      <c r="K8" s="84"/>
      <c r="L8" s="35" t="s">
        <v>15</v>
      </c>
      <c r="M8" s="106">
        <v>43465</v>
      </c>
      <c r="N8" s="106"/>
    </row>
    <row r="9" spans="1:15" ht="21" customHeight="1" x14ac:dyDescent="0.25">
      <c r="A9" s="34" t="s">
        <v>16</v>
      </c>
      <c r="B9" s="74" t="s">
        <v>70</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x14ac:dyDescent="0.25">
      <c r="A13" s="48" t="s">
        <v>71</v>
      </c>
      <c r="B13" s="81" t="s">
        <v>72</v>
      </c>
      <c r="C13" s="81"/>
      <c r="D13" s="81"/>
      <c r="E13" s="81"/>
      <c r="F13" s="81"/>
      <c r="G13" s="81"/>
      <c r="H13" s="81"/>
      <c r="I13" s="81"/>
      <c r="J13" s="81"/>
      <c r="K13" s="81"/>
      <c r="L13" s="81"/>
      <c r="M13" s="40">
        <v>43101</v>
      </c>
      <c r="N13" s="40">
        <v>43131</v>
      </c>
    </row>
    <row r="14" spans="1:15" s="39" customFormat="1" x14ac:dyDescent="0.25">
      <c r="A14" s="32" t="s">
        <v>73</v>
      </c>
      <c r="B14" s="97" t="s">
        <v>74</v>
      </c>
      <c r="C14" s="98"/>
      <c r="D14" s="98"/>
      <c r="E14" s="98"/>
      <c r="F14" s="98"/>
      <c r="G14" s="98"/>
      <c r="H14" s="98"/>
      <c r="I14" s="98"/>
      <c r="J14" s="98"/>
      <c r="K14" s="98"/>
      <c r="L14" s="99"/>
      <c r="M14" s="40">
        <v>43132</v>
      </c>
      <c r="N14" s="40">
        <v>43190</v>
      </c>
    </row>
    <row r="15" spans="1:15" s="39" customFormat="1" x14ac:dyDescent="0.25">
      <c r="A15" s="32" t="s">
        <v>75</v>
      </c>
      <c r="B15" s="97" t="s">
        <v>76</v>
      </c>
      <c r="C15" s="98"/>
      <c r="D15" s="98"/>
      <c r="E15" s="98"/>
      <c r="F15" s="98"/>
      <c r="G15" s="98"/>
      <c r="H15" s="98"/>
      <c r="I15" s="98"/>
      <c r="J15" s="98"/>
      <c r="K15" s="98"/>
      <c r="L15" s="99"/>
      <c r="M15" s="40">
        <v>43191</v>
      </c>
      <c r="N15" s="40">
        <v>43205</v>
      </c>
    </row>
    <row r="16" spans="1:15" s="39" customFormat="1" ht="10.9" customHeight="1" x14ac:dyDescent="0.25">
      <c r="A16" s="32" t="s">
        <v>77</v>
      </c>
      <c r="B16" s="103" t="s">
        <v>78</v>
      </c>
      <c r="C16" s="104"/>
      <c r="D16" s="104"/>
      <c r="E16" s="104"/>
      <c r="F16" s="104"/>
      <c r="G16" s="104"/>
      <c r="H16" s="104"/>
      <c r="I16" s="104"/>
      <c r="J16" s="104"/>
      <c r="K16" s="104"/>
      <c r="L16" s="105"/>
      <c r="M16" s="40">
        <v>43206</v>
      </c>
      <c r="N16" s="40">
        <v>43220</v>
      </c>
    </row>
    <row r="17" spans="1:14" s="39" customFormat="1" x14ac:dyDescent="0.25">
      <c r="A17" s="32" t="s">
        <v>79</v>
      </c>
      <c r="B17" s="81" t="s">
        <v>80</v>
      </c>
      <c r="C17" s="81"/>
      <c r="D17" s="81"/>
      <c r="E17" s="81"/>
      <c r="F17" s="81"/>
      <c r="G17" s="81"/>
      <c r="H17" s="81"/>
      <c r="I17" s="81"/>
      <c r="J17" s="81"/>
      <c r="K17" s="81"/>
      <c r="L17" s="81"/>
      <c r="M17" s="40">
        <v>43221</v>
      </c>
      <c r="N17" s="40">
        <v>43251</v>
      </c>
    </row>
    <row r="18" spans="1:14" s="39" customFormat="1" ht="10.15" customHeight="1" x14ac:dyDescent="0.25">
      <c r="A18" s="32" t="s">
        <v>81</v>
      </c>
      <c r="B18" s="100" t="s">
        <v>82</v>
      </c>
      <c r="C18" s="101"/>
      <c r="D18" s="101"/>
      <c r="E18" s="101"/>
      <c r="F18" s="101"/>
      <c r="G18" s="101"/>
      <c r="H18" s="101"/>
      <c r="I18" s="101"/>
      <c r="J18" s="101"/>
      <c r="K18" s="101"/>
      <c r="L18" s="102"/>
      <c r="M18" s="40">
        <v>43221</v>
      </c>
      <c r="N18" s="40">
        <v>43251</v>
      </c>
    </row>
    <row r="19" spans="1:14" s="39" customFormat="1" x14ac:dyDescent="0.25">
      <c r="A19" s="32" t="s">
        <v>83</v>
      </c>
      <c r="B19" s="97" t="s">
        <v>84</v>
      </c>
      <c r="C19" s="98"/>
      <c r="D19" s="98"/>
      <c r="E19" s="98"/>
      <c r="F19" s="98"/>
      <c r="G19" s="98"/>
      <c r="H19" s="98"/>
      <c r="I19" s="98"/>
      <c r="J19" s="98"/>
      <c r="K19" s="98"/>
      <c r="L19" s="99"/>
      <c r="M19" s="40">
        <v>43221</v>
      </c>
      <c r="N19" s="40">
        <v>43251</v>
      </c>
    </row>
    <row r="20" spans="1:14" s="39" customFormat="1" x14ac:dyDescent="0.25">
      <c r="A20" s="32" t="s">
        <v>85</v>
      </c>
      <c r="B20" s="78" t="s">
        <v>86</v>
      </c>
      <c r="C20" s="79"/>
      <c r="D20" s="79"/>
      <c r="E20" s="79"/>
      <c r="F20" s="79"/>
      <c r="G20" s="79"/>
      <c r="H20" s="79"/>
      <c r="I20" s="79"/>
      <c r="J20" s="79"/>
      <c r="K20" s="79"/>
      <c r="L20" s="80"/>
      <c r="M20" s="40">
        <v>43191</v>
      </c>
      <c r="N20" s="40">
        <v>43266</v>
      </c>
    </row>
    <row r="22" spans="1:14" x14ac:dyDescent="0.25">
      <c r="A22" s="76" t="s">
        <v>38</v>
      </c>
      <c r="B22" s="76"/>
      <c r="C22" s="76"/>
      <c r="D22" s="76"/>
      <c r="E22" s="76"/>
      <c r="F22" s="76"/>
      <c r="G22" s="76"/>
      <c r="H22" s="76"/>
      <c r="I22" s="76"/>
      <c r="J22" s="76"/>
      <c r="K22" s="76"/>
      <c r="L22" s="76"/>
      <c r="M22" s="76"/>
      <c r="N22" s="76"/>
    </row>
    <row r="23" spans="1:14" x14ac:dyDescent="0.25">
      <c r="A23" s="41"/>
      <c r="B23" s="41" t="s">
        <v>39</v>
      </c>
      <c r="C23" s="42">
        <v>43130</v>
      </c>
      <c r="D23" s="42">
        <v>43159</v>
      </c>
      <c r="E23" s="42">
        <v>43189</v>
      </c>
      <c r="F23" s="42">
        <v>43220</v>
      </c>
      <c r="G23" s="42">
        <v>43250</v>
      </c>
      <c r="H23" s="42">
        <v>43281</v>
      </c>
      <c r="I23" s="42">
        <v>43311</v>
      </c>
      <c r="J23" s="42">
        <v>43342</v>
      </c>
      <c r="K23" s="42">
        <v>43373</v>
      </c>
      <c r="L23" s="42">
        <v>43403</v>
      </c>
      <c r="M23" s="42">
        <v>43434</v>
      </c>
      <c r="N23" s="42">
        <v>43464</v>
      </c>
    </row>
    <row r="24" spans="1:14" x14ac:dyDescent="0.25">
      <c r="A24" s="43" t="s">
        <v>40</v>
      </c>
      <c r="B24" s="115" t="s">
        <v>87</v>
      </c>
      <c r="C24" s="115"/>
      <c r="D24" s="115"/>
      <c r="E24" s="115"/>
      <c r="F24" s="115"/>
      <c r="G24" s="115"/>
      <c r="H24" s="115"/>
      <c r="I24" s="115"/>
      <c r="J24" s="115"/>
      <c r="K24" s="115"/>
      <c r="L24" s="115"/>
      <c r="M24" s="115"/>
      <c r="N24" s="115"/>
    </row>
    <row r="25" spans="1:14" ht="25.5" x14ac:dyDescent="0.25">
      <c r="A25" s="43" t="s">
        <v>42</v>
      </c>
      <c r="B25" s="115" t="s">
        <v>88</v>
      </c>
      <c r="C25" s="115"/>
      <c r="D25" s="115"/>
      <c r="E25" s="115"/>
      <c r="F25" s="115"/>
      <c r="G25" s="115"/>
      <c r="H25" s="115"/>
      <c r="I25" s="115"/>
      <c r="J25" s="115"/>
      <c r="K25" s="115"/>
      <c r="L25" s="115"/>
      <c r="M25" s="115"/>
      <c r="N25" s="115"/>
    </row>
    <row r="26" spans="1:14" x14ac:dyDescent="0.25">
      <c r="A26" s="43" t="s">
        <v>43</v>
      </c>
      <c r="B26" s="115" t="s">
        <v>89</v>
      </c>
      <c r="C26" s="115"/>
      <c r="D26" s="115"/>
      <c r="E26" s="115"/>
      <c r="F26" s="115"/>
      <c r="G26" s="115"/>
      <c r="H26" s="115"/>
      <c r="I26" s="115"/>
      <c r="J26" s="115"/>
      <c r="K26" s="115"/>
      <c r="L26" s="115"/>
      <c r="M26" s="115"/>
      <c r="N26" s="115"/>
    </row>
    <row r="27" spans="1:14" x14ac:dyDescent="0.25">
      <c r="A27" s="43" t="s">
        <v>45</v>
      </c>
      <c r="B27" s="44">
        <v>0.1</v>
      </c>
      <c r="C27" s="45">
        <v>0.2</v>
      </c>
      <c r="D27" s="45">
        <v>0.3</v>
      </c>
      <c r="E27" s="45">
        <v>0.5</v>
      </c>
      <c r="F27" s="45">
        <v>0.7</v>
      </c>
      <c r="G27" s="45">
        <v>0.9</v>
      </c>
      <c r="H27" s="45">
        <v>1</v>
      </c>
      <c r="I27" s="45"/>
      <c r="J27" s="45"/>
      <c r="K27" s="45"/>
      <c r="L27" s="45"/>
      <c r="M27" s="45"/>
      <c r="N27" s="45"/>
    </row>
    <row r="28" spans="1:14" x14ac:dyDescent="0.25">
      <c r="A28" s="46"/>
      <c r="B28" s="46"/>
      <c r="C28" s="46"/>
      <c r="D28" s="46"/>
      <c r="E28" s="46"/>
      <c r="F28" s="46"/>
      <c r="G28" s="46"/>
      <c r="H28" s="46"/>
      <c r="I28" s="46"/>
      <c r="J28" s="46"/>
      <c r="K28" s="46"/>
      <c r="L28" s="46"/>
      <c r="M28" s="46"/>
      <c r="N28" s="46"/>
    </row>
    <row r="29" spans="1:14" ht="15" x14ac:dyDescent="0.25">
      <c r="A29" s="51" t="s">
        <v>49</v>
      </c>
      <c r="B29" s="69" t="s">
        <v>50</v>
      </c>
      <c r="C29" s="70"/>
      <c r="D29" s="70"/>
      <c r="E29" s="70"/>
      <c r="F29" s="70"/>
      <c r="G29" s="70"/>
      <c r="H29"/>
    </row>
  </sheetData>
  <mergeCells count="30">
    <mergeCell ref="B9:N9"/>
    <mergeCell ref="B5:C5"/>
    <mergeCell ref="B6:N6"/>
    <mergeCell ref="B7:K7"/>
    <mergeCell ref="M7:N7"/>
    <mergeCell ref="B8:H8"/>
    <mergeCell ref="J8:K8"/>
    <mergeCell ref="M8:N8"/>
    <mergeCell ref="B1:N1"/>
    <mergeCell ref="A2:N2"/>
    <mergeCell ref="A3:B3"/>
    <mergeCell ref="C3:N3"/>
    <mergeCell ref="A4:F4"/>
    <mergeCell ref="G4:N4"/>
    <mergeCell ref="B29:G29"/>
    <mergeCell ref="A11:A12"/>
    <mergeCell ref="B11:L12"/>
    <mergeCell ref="M11:N11"/>
    <mergeCell ref="B13:L13"/>
    <mergeCell ref="B26:N26"/>
    <mergeCell ref="B15:L15"/>
    <mergeCell ref="B17:L17"/>
    <mergeCell ref="B19:L19"/>
    <mergeCell ref="B20:L20"/>
    <mergeCell ref="A22:N22"/>
    <mergeCell ref="B24:N24"/>
    <mergeCell ref="B25:N25"/>
    <mergeCell ref="B18:L18"/>
    <mergeCell ref="B16:L16"/>
    <mergeCell ref="B14:L14"/>
  </mergeCells>
  <pageMargins left="0.23622047244094491" right="0.23622047244094491" top="0.74803149606299213" bottom="0.74803149606299213" header="0.31496062992125984"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0"/>
  <sheetViews>
    <sheetView zoomScale="130" zoomScaleNormal="130" zoomScaleSheetLayoutView="80" workbookViewId="0">
      <selection activeCell="C16" sqref="C16"/>
    </sheetView>
  </sheetViews>
  <sheetFormatPr baseColWidth="10" defaultColWidth="10.85546875" defaultRowHeight="15" x14ac:dyDescent="0.25"/>
  <cols>
    <col min="1" max="1" width="9.28515625" style="10" customWidth="1"/>
    <col min="2" max="2" width="21.5703125" style="10" customWidth="1"/>
    <col min="3" max="4" width="24.140625" style="10" customWidth="1"/>
    <col min="5" max="5" width="7.28515625" style="10" bestFit="1" customWidth="1"/>
    <col min="6" max="6" width="5.140625" style="10" bestFit="1" customWidth="1"/>
    <col min="7" max="7" width="4.85546875" style="10" bestFit="1" customWidth="1"/>
    <col min="8" max="9" width="6.5703125" style="10" bestFit="1" customWidth="1"/>
    <col min="10" max="10" width="5.5703125" style="10" bestFit="1" customWidth="1"/>
    <col min="11" max="11" width="5" style="10" bestFit="1" customWidth="1"/>
    <col min="12" max="12" width="4.5703125" style="10" bestFit="1" customWidth="1"/>
    <col min="13" max="13" width="5.28515625" style="10" bestFit="1" customWidth="1"/>
    <col min="14" max="14" width="5.140625" style="10" bestFit="1" customWidth="1"/>
    <col min="15" max="15" width="4.85546875" style="10" bestFit="1" customWidth="1"/>
    <col min="16" max="16" width="5.28515625" style="10" bestFit="1" customWidth="1"/>
    <col min="17" max="17" width="4.85546875" style="10" bestFit="1" customWidth="1"/>
    <col min="18" max="16384" width="10.85546875" style="10"/>
  </cols>
  <sheetData>
    <row r="1" spans="1:17" s="1" customFormat="1" ht="33" customHeight="1" x14ac:dyDescent="0.25">
      <c r="D1" s="12" t="s">
        <v>1</v>
      </c>
      <c r="E1" s="11"/>
      <c r="F1" s="11"/>
      <c r="G1" s="11"/>
      <c r="H1" s="11"/>
      <c r="I1" s="11"/>
      <c r="J1" s="11"/>
      <c r="K1" s="11"/>
      <c r="L1" s="11"/>
      <c r="M1" s="11"/>
      <c r="N1" s="11"/>
      <c r="O1" s="11"/>
      <c r="P1" s="11"/>
      <c r="Q1" s="11"/>
    </row>
    <row r="2" spans="1:17" s="1" customFormat="1" ht="33" customHeight="1" x14ac:dyDescent="0.25">
      <c r="B2" s="13"/>
      <c r="C2" s="13"/>
      <c r="D2" s="13" t="s">
        <v>51</v>
      </c>
      <c r="F2" s="13"/>
      <c r="G2" s="13"/>
      <c r="H2" s="13"/>
      <c r="I2" s="13"/>
      <c r="J2" s="13"/>
      <c r="K2" s="13"/>
      <c r="L2" s="13"/>
      <c r="M2" s="13"/>
      <c r="N2" s="13"/>
      <c r="O2" s="13"/>
      <c r="P2" s="13"/>
      <c r="Q2" s="13"/>
    </row>
    <row r="3" spans="1:17" s="1" customFormat="1" ht="12.75" x14ac:dyDescent="0.25">
      <c r="A3" s="16" t="s">
        <v>52</v>
      </c>
      <c r="B3" s="16"/>
      <c r="C3" s="93" t="s">
        <v>90</v>
      </c>
      <c r="D3" s="94"/>
      <c r="E3" s="95"/>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48" customHeight="1" x14ac:dyDescent="0.25">
      <c r="A5" s="15" t="s">
        <v>77</v>
      </c>
      <c r="B5" s="28" t="s">
        <v>78</v>
      </c>
      <c r="C5" s="28" t="s">
        <v>91</v>
      </c>
      <c r="D5" s="30" t="s">
        <v>92</v>
      </c>
      <c r="E5" s="20">
        <f>SUM(F5:Q5)</f>
        <v>33000</v>
      </c>
      <c r="F5" s="21">
        <v>0</v>
      </c>
      <c r="G5" s="21">
        <v>0</v>
      </c>
      <c r="H5" s="21">
        <v>33000</v>
      </c>
      <c r="I5" s="21">
        <v>0</v>
      </c>
      <c r="J5" s="21">
        <v>0</v>
      </c>
      <c r="K5" s="21">
        <v>0</v>
      </c>
      <c r="L5" s="21">
        <v>0</v>
      </c>
      <c r="M5" s="21">
        <v>0</v>
      </c>
      <c r="N5" s="21">
        <v>0</v>
      </c>
      <c r="O5" s="21">
        <v>0</v>
      </c>
      <c r="P5" s="21">
        <v>0</v>
      </c>
      <c r="Q5" s="21">
        <v>0</v>
      </c>
    </row>
    <row r="6" spans="1:17" s="1" customFormat="1" ht="52.9" customHeight="1" x14ac:dyDescent="0.25">
      <c r="A6" s="15" t="s">
        <v>81</v>
      </c>
      <c r="B6" s="28" t="s">
        <v>82</v>
      </c>
      <c r="C6" s="28" t="s">
        <v>93</v>
      </c>
      <c r="D6" s="31" t="s">
        <v>94</v>
      </c>
      <c r="E6" s="20">
        <f>SUM(F6:Q6)</f>
        <v>65000</v>
      </c>
      <c r="F6" s="21">
        <v>0</v>
      </c>
      <c r="G6" s="21">
        <v>0</v>
      </c>
      <c r="H6" s="21">
        <v>0</v>
      </c>
      <c r="I6" s="21">
        <v>65000</v>
      </c>
      <c r="J6" s="21">
        <v>0</v>
      </c>
      <c r="K6" s="21">
        <v>0</v>
      </c>
      <c r="L6" s="21">
        <v>0</v>
      </c>
      <c r="M6" s="21">
        <v>0</v>
      </c>
      <c r="N6" s="21">
        <v>0</v>
      </c>
      <c r="O6" s="21">
        <v>0</v>
      </c>
      <c r="P6" s="21">
        <v>0</v>
      </c>
      <c r="Q6" s="21">
        <v>0</v>
      </c>
    </row>
    <row r="7" spans="1:17" s="1" customFormat="1" ht="75" customHeight="1" x14ac:dyDescent="0.25">
      <c r="A7" s="19" t="s">
        <v>85</v>
      </c>
      <c r="B7" s="29" t="s">
        <v>95</v>
      </c>
      <c r="C7" s="28" t="s">
        <v>96</v>
      </c>
      <c r="D7" s="30" t="s">
        <v>63</v>
      </c>
      <c r="E7" s="20">
        <f t="shared" ref="E7:E8" si="0">SUM(F7:Q7)</f>
        <v>20000</v>
      </c>
      <c r="F7" s="21">
        <v>0</v>
      </c>
      <c r="G7" s="21">
        <v>0</v>
      </c>
      <c r="H7" s="21">
        <v>20000</v>
      </c>
      <c r="I7" s="21">
        <v>0</v>
      </c>
      <c r="J7" s="21">
        <v>0</v>
      </c>
      <c r="K7" s="21">
        <v>0</v>
      </c>
      <c r="L7" s="21">
        <v>0</v>
      </c>
      <c r="M7" s="21">
        <v>0</v>
      </c>
      <c r="N7" s="21">
        <v>0</v>
      </c>
      <c r="O7" s="21">
        <v>0</v>
      </c>
      <c r="P7" s="21">
        <v>0</v>
      </c>
      <c r="Q7" s="21">
        <v>0</v>
      </c>
    </row>
    <row r="8" spans="1:17" s="1" customFormat="1" ht="12.75" x14ac:dyDescent="0.25">
      <c r="A8" s="19"/>
      <c r="B8" s="19"/>
      <c r="C8" s="2"/>
      <c r="D8" s="18"/>
      <c r="E8" s="20">
        <f t="shared" si="0"/>
        <v>0</v>
      </c>
      <c r="F8" s="21"/>
      <c r="G8" s="21"/>
      <c r="H8" s="21"/>
      <c r="I8" s="21"/>
      <c r="J8" s="21"/>
      <c r="K8" s="21"/>
      <c r="L8" s="21"/>
      <c r="M8" s="21"/>
      <c r="N8" s="21"/>
      <c r="O8" s="21"/>
      <c r="P8" s="21"/>
      <c r="Q8" s="21"/>
    </row>
    <row r="9" spans="1:17" s="1" customFormat="1" ht="12.75" x14ac:dyDescent="0.25">
      <c r="E9" s="22"/>
      <c r="F9" s="22"/>
      <c r="G9" s="22"/>
      <c r="H9" s="22"/>
      <c r="I9" s="22"/>
      <c r="J9" s="22"/>
      <c r="K9" s="22"/>
      <c r="L9" s="22"/>
      <c r="M9" s="22"/>
      <c r="N9" s="22"/>
      <c r="O9" s="22"/>
      <c r="P9" s="22"/>
      <c r="Q9" s="22"/>
    </row>
    <row r="10" spans="1:17" s="1" customFormat="1" ht="12.75" x14ac:dyDescent="0.25">
      <c r="E10" s="23">
        <f>SUM(F10:Q10)</f>
        <v>118000</v>
      </c>
      <c r="F10" s="23">
        <f t="shared" ref="F10:Q10" si="1">SUM(F5:F8)</f>
        <v>0</v>
      </c>
      <c r="G10" s="23">
        <f t="shared" si="1"/>
        <v>0</v>
      </c>
      <c r="H10" s="23">
        <f t="shared" si="1"/>
        <v>53000</v>
      </c>
      <c r="I10" s="23">
        <f t="shared" si="1"/>
        <v>65000</v>
      </c>
      <c r="J10" s="23">
        <f t="shared" si="1"/>
        <v>0</v>
      </c>
      <c r="K10" s="23">
        <f t="shared" si="1"/>
        <v>0</v>
      </c>
      <c r="L10" s="23">
        <f t="shared" si="1"/>
        <v>0</v>
      </c>
      <c r="M10" s="23">
        <f t="shared" si="1"/>
        <v>0</v>
      </c>
      <c r="N10" s="23">
        <f t="shared" si="1"/>
        <v>0</v>
      </c>
      <c r="O10" s="23">
        <f t="shared" si="1"/>
        <v>0</v>
      </c>
      <c r="P10" s="23">
        <f t="shared" si="1"/>
        <v>0</v>
      </c>
      <c r="Q10" s="23">
        <f t="shared" si="1"/>
        <v>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8"/>
  </dataValidations>
  <pageMargins left="0.25" right="0.25" top="0.75" bottom="0.75" header="0.3" footer="0.3"/>
  <pageSetup scale="73"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6"/>
  <sheetViews>
    <sheetView view="pageLayout" topLeftCell="A16" zoomScaleNormal="110" workbookViewId="0">
      <selection activeCell="F38" sqref="F38"/>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2.25" customHeight="1" x14ac:dyDescent="0.25">
      <c r="B1" s="85" t="s">
        <v>0</v>
      </c>
      <c r="C1" s="85"/>
      <c r="D1" s="85"/>
      <c r="E1" s="85"/>
      <c r="F1" s="85"/>
      <c r="G1" s="85"/>
      <c r="H1" s="85"/>
      <c r="I1" s="85"/>
      <c r="J1" s="85"/>
      <c r="K1" s="85"/>
      <c r="L1" s="85"/>
      <c r="M1" s="85"/>
      <c r="N1" s="85"/>
    </row>
    <row r="2" spans="1:15" ht="33.75" customHeight="1" x14ac:dyDescent="0.25">
      <c r="A2" s="86" t="s">
        <v>1</v>
      </c>
      <c r="B2" s="86"/>
      <c r="C2" s="86"/>
      <c r="D2" s="86"/>
      <c r="E2" s="86"/>
      <c r="F2" s="86"/>
      <c r="G2" s="86"/>
      <c r="H2" s="86"/>
      <c r="I2" s="86"/>
      <c r="J2" s="86"/>
      <c r="K2" s="86"/>
      <c r="L2" s="86"/>
      <c r="M2" s="86"/>
      <c r="N2" s="86"/>
    </row>
    <row r="3" spans="1:15" x14ac:dyDescent="0.25">
      <c r="A3" s="87" t="s">
        <v>2</v>
      </c>
      <c r="B3" s="88"/>
      <c r="C3" s="89" t="s">
        <v>97</v>
      </c>
      <c r="D3" s="90"/>
      <c r="E3" s="90"/>
      <c r="F3" s="90"/>
      <c r="G3" s="90"/>
      <c r="H3" s="90"/>
      <c r="I3" s="90"/>
      <c r="J3" s="90"/>
      <c r="K3" s="90"/>
      <c r="L3" s="90"/>
      <c r="M3" s="90"/>
      <c r="N3" s="91"/>
    </row>
    <row r="4" spans="1:15" x14ac:dyDescent="0.25">
      <c r="A4" s="87" t="s">
        <v>4</v>
      </c>
      <c r="B4" s="92"/>
      <c r="C4" s="92"/>
      <c r="D4" s="92"/>
      <c r="E4" s="92"/>
      <c r="F4" s="92"/>
      <c r="G4" s="71" t="s">
        <v>98</v>
      </c>
      <c r="H4" s="72"/>
      <c r="I4" s="72"/>
      <c r="J4" s="72"/>
      <c r="K4" s="72"/>
      <c r="L4" s="72"/>
      <c r="M4" s="72"/>
      <c r="N4" s="73"/>
    </row>
    <row r="5" spans="1:15" x14ac:dyDescent="0.25">
      <c r="A5" s="33"/>
      <c r="B5" s="82"/>
      <c r="C5" s="82"/>
    </row>
    <row r="6" spans="1:15" x14ac:dyDescent="0.25">
      <c r="A6" s="34" t="s">
        <v>6</v>
      </c>
      <c r="B6" s="74" t="s">
        <v>99</v>
      </c>
      <c r="C6" s="74"/>
      <c r="D6" s="74"/>
      <c r="E6" s="74"/>
      <c r="F6" s="74"/>
      <c r="G6" s="74"/>
      <c r="H6" s="74"/>
      <c r="I6" s="74"/>
      <c r="J6" s="74"/>
      <c r="K6" s="74"/>
      <c r="L6" s="74"/>
      <c r="M6" s="74"/>
      <c r="N6" s="74"/>
    </row>
    <row r="7" spans="1:15" ht="25.5" x14ac:dyDescent="0.25">
      <c r="A7" s="34" t="s">
        <v>8</v>
      </c>
      <c r="B7" s="71" t="s">
        <v>100</v>
      </c>
      <c r="C7" s="72"/>
      <c r="D7" s="72"/>
      <c r="E7" s="72"/>
      <c r="F7" s="72"/>
      <c r="G7" s="72"/>
      <c r="H7" s="72"/>
      <c r="I7" s="72"/>
      <c r="J7" s="72"/>
      <c r="K7" s="73"/>
      <c r="L7" s="35" t="s">
        <v>10</v>
      </c>
      <c r="M7" s="83">
        <v>43101</v>
      </c>
      <c r="N7" s="83"/>
    </row>
    <row r="8" spans="1:15" ht="25.5" x14ac:dyDescent="0.25">
      <c r="A8" s="34" t="s">
        <v>11</v>
      </c>
      <c r="B8" s="84" t="s">
        <v>101</v>
      </c>
      <c r="C8" s="84"/>
      <c r="D8" s="84"/>
      <c r="E8" s="84"/>
      <c r="F8" s="84"/>
      <c r="G8" s="84"/>
      <c r="H8" s="84"/>
      <c r="I8" s="35" t="s">
        <v>13</v>
      </c>
      <c r="J8" s="84"/>
      <c r="K8" s="84"/>
      <c r="L8" s="35" t="s">
        <v>15</v>
      </c>
      <c r="M8" s="83">
        <v>43465</v>
      </c>
      <c r="N8" s="83"/>
    </row>
    <row r="9" spans="1:15" ht="24.6" customHeight="1" x14ac:dyDescent="0.25">
      <c r="A9" s="34" t="s">
        <v>16</v>
      </c>
      <c r="B9" s="74" t="s">
        <v>17</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x14ac:dyDescent="0.25">
      <c r="A13" s="48" t="s">
        <v>102</v>
      </c>
      <c r="B13" s="81" t="s">
        <v>103</v>
      </c>
      <c r="C13" s="81"/>
      <c r="D13" s="81"/>
      <c r="E13" s="81"/>
      <c r="F13" s="81"/>
      <c r="G13" s="81"/>
      <c r="H13" s="81"/>
      <c r="I13" s="81"/>
      <c r="J13" s="81"/>
      <c r="K13" s="81"/>
      <c r="L13" s="81"/>
      <c r="M13" s="40">
        <v>43313</v>
      </c>
      <c r="N13" s="40">
        <v>43343</v>
      </c>
    </row>
    <row r="14" spans="1:15" s="39" customFormat="1" x14ac:dyDescent="0.25">
      <c r="A14" s="48" t="s">
        <v>104</v>
      </c>
      <c r="B14" s="81" t="s">
        <v>105</v>
      </c>
      <c r="C14" s="81"/>
      <c r="D14" s="81"/>
      <c r="E14" s="81"/>
      <c r="F14" s="81"/>
      <c r="G14" s="81"/>
      <c r="H14" s="81"/>
      <c r="I14" s="81"/>
      <c r="J14" s="81"/>
      <c r="K14" s="81"/>
      <c r="L14" s="81"/>
      <c r="M14" s="40">
        <v>43313</v>
      </c>
      <c r="N14" s="40">
        <v>43373</v>
      </c>
    </row>
    <row r="15" spans="1:15" s="39" customFormat="1" ht="25.15" customHeight="1" x14ac:dyDescent="0.25">
      <c r="A15" s="48" t="s">
        <v>106</v>
      </c>
      <c r="B15" s="78" t="s">
        <v>107</v>
      </c>
      <c r="C15" s="79"/>
      <c r="D15" s="79"/>
      <c r="E15" s="79"/>
      <c r="F15" s="79"/>
      <c r="G15" s="79"/>
      <c r="H15" s="79"/>
      <c r="I15" s="79"/>
      <c r="J15" s="79"/>
      <c r="K15" s="79"/>
      <c r="L15" s="80"/>
      <c r="M15" s="40">
        <v>43374</v>
      </c>
      <c r="N15" s="40">
        <v>43434</v>
      </c>
    </row>
    <row r="16" spans="1:15" s="39" customFormat="1" ht="22.5" customHeight="1" x14ac:dyDescent="0.25">
      <c r="A16" s="48" t="s">
        <v>108</v>
      </c>
      <c r="B16" s="78" t="s">
        <v>109</v>
      </c>
      <c r="C16" s="79"/>
      <c r="D16" s="79"/>
      <c r="E16" s="79"/>
      <c r="F16" s="79"/>
      <c r="G16" s="79"/>
      <c r="H16" s="79"/>
      <c r="I16" s="79"/>
      <c r="J16" s="79"/>
      <c r="K16" s="79"/>
      <c r="L16" s="80"/>
      <c r="M16" s="40">
        <v>43374</v>
      </c>
      <c r="N16" s="40">
        <v>43434</v>
      </c>
    </row>
    <row r="17" spans="1:17" s="39" customFormat="1" x14ac:dyDescent="0.25">
      <c r="A17" s="48" t="s">
        <v>110</v>
      </c>
      <c r="B17" s="78" t="s">
        <v>111</v>
      </c>
      <c r="C17" s="79"/>
      <c r="D17" s="79"/>
      <c r="E17" s="79"/>
      <c r="F17" s="79"/>
      <c r="G17" s="79"/>
      <c r="H17" s="79"/>
      <c r="I17" s="79"/>
      <c r="J17" s="79"/>
      <c r="K17" s="79"/>
      <c r="L17" s="80"/>
      <c r="M17" s="40">
        <v>43374</v>
      </c>
      <c r="N17" s="40">
        <v>43434</v>
      </c>
    </row>
    <row r="18" spans="1:17" s="39" customFormat="1" ht="24.75" customHeight="1" x14ac:dyDescent="0.25">
      <c r="A18" s="48" t="s">
        <v>112</v>
      </c>
      <c r="B18" s="78" t="s">
        <v>113</v>
      </c>
      <c r="C18" s="79"/>
      <c r="D18" s="79"/>
      <c r="E18" s="79"/>
      <c r="F18" s="79"/>
      <c r="G18" s="79"/>
      <c r="H18" s="79"/>
      <c r="I18" s="79"/>
      <c r="J18" s="79"/>
      <c r="K18" s="79"/>
      <c r="L18" s="80"/>
      <c r="M18" s="40">
        <v>43435</v>
      </c>
      <c r="N18" s="40">
        <v>43465</v>
      </c>
    </row>
    <row r="19" spans="1:17" s="39" customFormat="1" ht="16.899999999999999" customHeight="1" x14ac:dyDescent="0.25">
      <c r="A19" s="48" t="s">
        <v>114</v>
      </c>
      <c r="B19" s="78" t="s">
        <v>115</v>
      </c>
      <c r="C19" s="79"/>
      <c r="D19" s="79"/>
      <c r="E19" s="79"/>
      <c r="F19" s="79"/>
      <c r="G19" s="79"/>
      <c r="H19" s="79"/>
      <c r="I19" s="79"/>
      <c r="J19" s="79"/>
      <c r="K19" s="79"/>
      <c r="L19" s="80"/>
      <c r="M19" s="40">
        <v>43435</v>
      </c>
      <c r="N19" s="40">
        <v>43465</v>
      </c>
    </row>
    <row r="20" spans="1:17" x14ac:dyDescent="0.25">
      <c r="A20" s="49"/>
      <c r="B20" s="53"/>
      <c r="C20" s="53"/>
      <c r="D20" s="53"/>
      <c r="E20" s="53"/>
      <c r="F20" s="53"/>
      <c r="G20" s="53"/>
      <c r="H20" s="53"/>
      <c r="I20" s="53"/>
      <c r="J20" s="53"/>
      <c r="K20" s="53"/>
      <c r="L20" s="53"/>
      <c r="M20" s="50"/>
      <c r="N20" s="50"/>
      <c r="O20" s="37"/>
    </row>
    <row r="21" spans="1:17" x14ac:dyDescent="0.25">
      <c r="A21" s="76" t="s">
        <v>38</v>
      </c>
      <c r="B21" s="76"/>
      <c r="C21" s="76"/>
      <c r="D21" s="76"/>
      <c r="E21" s="76"/>
      <c r="F21" s="76"/>
      <c r="G21" s="76"/>
      <c r="H21" s="76"/>
      <c r="I21" s="76"/>
      <c r="J21" s="76"/>
      <c r="K21" s="76"/>
      <c r="L21" s="76"/>
      <c r="M21" s="76"/>
      <c r="N21" s="76"/>
    </row>
    <row r="22" spans="1:17" x14ac:dyDescent="0.25">
      <c r="A22" s="41"/>
      <c r="B22" s="41" t="s">
        <v>39</v>
      </c>
      <c r="C22" s="42">
        <v>43130</v>
      </c>
      <c r="D22" s="42">
        <v>43159</v>
      </c>
      <c r="E22" s="42">
        <v>43189</v>
      </c>
      <c r="F22" s="42">
        <v>43220</v>
      </c>
      <c r="G22" s="42">
        <v>43250</v>
      </c>
      <c r="H22" s="42">
        <v>43281</v>
      </c>
      <c r="I22" s="42">
        <v>43311</v>
      </c>
      <c r="J22" s="42">
        <v>43342</v>
      </c>
      <c r="K22" s="42">
        <v>43373</v>
      </c>
      <c r="L22" s="42">
        <v>43403</v>
      </c>
      <c r="M22" s="42">
        <v>43434</v>
      </c>
      <c r="N22" s="42">
        <v>43464</v>
      </c>
      <c r="Q22" s="37"/>
    </row>
    <row r="23" spans="1:17" x14ac:dyDescent="0.25">
      <c r="A23" s="43" t="s">
        <v>40</v>
      </c>
      <c r="B23" s="115" t="s">
        <v>116</v>
      </c>
      <c r="C23" s="115"/>
      <c r="D23" s="115"/>
      <c r="E23" s="115"/>
      <c r="F23" s="115"/>
      <c r="G23" s="115"/>
      <c r="H23" s="115"/>
      <c r="I23" s="115"/>
      <c r="J23" s="115"/>
      <c r="K23" s="115"/>
      <c r="L23" s="115"/>
      <c r="M23" s="115"/>
      <c r="N23" s="115"/>
    </row>
    <row r="24" spans="1:17" ht="25.5" x14ac:dyDescent="0.25">
      <c r="A24" s="43" t="s">
        <v>42</v>
      </c>
      <c r="B24" s="115" t="s">
        <v>117</v>
      </c>
      <c r="C24" s="115"/>
      <c r="D24" s="115"/>
      <c r="E24" s="115"/>
      <c r="F24" s="115"/>
      <c r="G24" s="115"/>
      <c r="H24" s="115"/>
      <c r="I24" s="115"/>
      <c r="J24" s="115"/>
      <c r="K24" s="115"/>
      <c r="L24" s="115"/>
      <c r="M24" s="115"/>
      <c r="N24" s="115"/>
    </row>
    <row r="25" spans="1:17" x14ac:dyDescent="0.25">
      <c r="A25" s="43" t="s">
        <v>43</v>
      </c>
      <c r="B25" s="115" t="s">
        <v>118</v>
      </c>
      <c r="C25" s="115"/>
      <c r="D25" s="115"/>
      <c r="E25" s="115"/>
      <c r="F25" s="115"/>
      <c r="G25" s="115"/>
      <c r="H25" s="115"/>
      <c r="I25" s="115"/>
      <c r="J25" s="115"/>
      <c r="K25" s="115"/>
      <c r="L25" s="115"/>
      <c r="M25" s="115"/>
      <c r="N25" s="115"/>
    </row>
    <row r="26" spans="1:17" x14ac:dyDescent="0.25">
      <c r="A26" s="43" t="s">
        <v>45</v>
      </c>
      <c r="B26" s="44">
        <v>0.1</v>
      </c>
      <c r="C26" s="45">
        <v>0.2</v>
      </c>
      <c r="D26" s="45">
        <v>0.3</v>
      </c>
      <c r="E26" s="45">
        <v>0.4</v>
      </c>
      <c r="F26" s="45">
        <v>0.5</v>
      </c>
      <c r="G26" s="45">
        <v>0.6</v>
      </c>
      <c r="H26" s="45">
        <v>0.7</v>
      </c>
      <c r="I26" s="45">
        <v>0.8</v>
      </c>
      <c r="J26" s="45">
        <v>0.9</v>
      </c>
      <c r="K26" s="45">
        <v>1</v>
      </c>
      <c r="L26" s="45"/>
      <c r="M26" s="45"/>
      <c r="N26" s="45"/>
    </row>
    <row r="27" spans="1:17" x14ac:dyDescent="0.25">
      <c r="A27" s="36"/>
      <c r="B27" s="113"/>
      <c r="C27" s="114"/>
      <c r="D27" s="114"/>
      <c r="E27" s="114"/>
      <c r="F27" s="114"/>
      <c r="G27" s="114"/>
      <c r="H27" s="114"/>
      <c r="I27" s="114"/>
      <c r="J27" s="114"/>
      <c r="K27" s="114"/>
      <c r="L27" s="114"/>
      <c r="M27" s="114"/>
      <c r="N27" s="114"/>
    </row>
    <row r="28" spans="1:17" x14ac:dyDescent="0.25">
      <c r="A28" s="36"/>
      <c r="B28" s="113"/>
      <c r="C28" s="114"/>
      <c r="D28" s="114"/>
      <c r="E28" s="114"/>
      <c r="F28" s="114"/>
      <c r="G28" s="114"/>
      <c r="H28" s="114"/>
      <c r="I28" s="114"/>
      <c r="J28" s="114"/>
      <c r="K28" s="114"/>
      <c r="L28" s="114"/>
      <c r="M28" s="114"/>
      <c r="N28" s="114"/>
    </row>
    <row r="29" spans="1:17" x14ac:dyDescent="0.25">
      <c r="A29" s="117" t="s">
        <v>38</v>
      </c>
      <c r="B29" s="117"/>
      <c r="C29" s="117"/>
      <c r="D29" s="117"/>
      <c r="E29" s="117"/>
      <c r="F29" s="117"/>
      <c r="G29" s="117"/>
      <c r="H29" s="117"/>
      <c r="I29" s="117"/>
      <c r="J29" s="117"/>
      <c r="K29" s="117"/>
      <c r="L29" s="117"/>
      <c r="M29" s="117"/>
      <c r="N29" s="117"/>
    </row>
    <row r="30" spans="1:17" x14ac:dyDescent="0.25">
      <c r="A30" s="41"/>
      <c r="B30" s="41" t="s">
        <v>39</v>
      </c>
      <c r="C30" s="42">
        <v>43130</v>
      </c>
      <c r="D30" s="42">
        <v>43159</v>
      </c>
      <c r="E30" s="42">
        <v>43189</v>
      </c>
      <c r="F30" s="42">
        <v>43220</v>
      </c>
      <c r="G30" s="42">
        <v>43250</v>
      </c>
      <c r="H30" s="42">
        <v>43281</v>
      </c>
      <c r="I30" s="42">
        <v>43311</v>
      </c>
      <c r="J30" s="42">
        <v>43342</v>
      </c>
      <c r="K30" s="42">
        <v>43373</v>
      </c>
      <c r="L30" s="42">
        <v>43403</v>
      </c>
      <c r="M30" s="42">
        <v>43434</v>
      </c>
      <c r="N30" s="42">
        <v>43464</v>
      </c>
    </row>
    <row r="31" spans="1:17" x14ac:dyDescent="0.25">
      <c r="A31" s="43" t="s">
        <v>40</v>
      </c>
      <c r="B31" s="115" t="s">
        <v>119</v>
      </c>
      <c r="C31" s="115"/>
      <c r="D31" s="115"/>
      <c r="E31" s="115"/>
      <c r="F31" s="115"/>
      <c r="G31" s="115"/>
      <c r="H31" s="115"/>
      <c r="I31" s="115"/>
      <c r="J31" s="115"/>
      <c r="K31" s="115"/>
      <c r="L31" s="115"/>
      <c r="M31" s="115"/>
      <c r="N31" s="115"/>
    </row>
    <row r="32" spans="1:17" ht="25.5" x14ac:dyDescent="0.25">
      <c r="A32" s="43" t="s">
        <v>42</v>
      </c>
      <c r="B32" s="115" t="s">
        <v>120</v>
      </c>
      <c r="C32" s="115"/>
      <c r="D32" s="115"/>
      <c r="E32" s="115"/>
      <c r="F32" s="115"/>
      <c r="G32" s="115"/>
      <c r="H32" s="115"/>
      <c r="I32" s="115"/>
      <c r="J32" s="115"/>
      <c r="K32" s="115"/>
      <c r="L32" s="115"/>
      <c r="M32" s="115"/>
      <c r="N32" s="115"/>
    </row>
    <row r="33" spans="1:14" x14ac:dyDescent="0.25">
      <c r="A33" s="43" t="s">
        <v>43</v>
      </c>
      <c r="B33" s="115" t="s">
        <v>121</v>
      </c>
      <c r="C33" s="115"/>
      <c r="D33" s="115"/>
      <c r="E33" s="115"/>
      <c r="F33" s="115"/>
      <c r="G33" s="115"/>
      <c r="H33" s="115"/>
      <c r="I33" s="115"/>
      <c r="J33" s="115"/>
      <c r="K33" s="115"/>
      <c r="L33" s="115"/>
      <c r="M33" s="115"/>
      <c r="N33" s="115"/>
    </row>
    <row r="34" spans="1:14" x14ac:dyDescent="0.25">
      <c r="A34" s="43" t="s">
        <v>45</v>
      </c>
      <c r="B34" s="68"/>
      <c r="C34" s="45"/>
      <c r="D34" s="47"/>
      <c r="E34" s="45"/>
      <c r="F34" s="45"/>
      <c r="G34" s="45"/>
      <c r="H34" s="45"/>
      <c r="I34" s="45"/>
      <c r="J34" s="45"/>
      <c r="K34" s="45">
        <v>0.5</v>
      </c>
      <c r="L34" s="45">
        <v>0.6</v>
      </c>
      <c r="M34" s="45">
        <v>0.8</v>
      </c>
      <c r="N34" s="45">
        <v>1</v>
      </c>
    </row>
    <row r="36" spans="1:14" ht="15" x14ac:dyDescent="0.25">
      <c r="A36" s="51" t="s">
        <v>49</v>
      </c>
      <c r="B36" s="69" t="s">
        <v>50</v>
      </c>
      <c r="C36" s="70"/>
      <c r="D36" s="70"/>
      <c r="E36" s="70"/>
      <c r="F36" s="70"/>
      <c r="G36" s="70"/>
      <c r="H36"/>
    </row>
  </sheetData>
  <mergeCells count="33">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31:N31"/>
    <mergeCell ref="B19:L19"/>
    <mergeCell ref="B14:L14"/>
    <mergeCell ref="B15:L15"/>
    <mergeCell ref="B16:L16"/>
    <mergeCell ref="B17:L17"/>
    <mergeCell ref="B18:L18"/>
    <mergeCell ref="B32:N32"/>
    <mergeCell ref="B33:N33"/>
    <mergeCell ref="B36:G36"/>
    <mergeCell ref="A21:N21"/>
    <mergeCell ref="B23:N23"/>
    <mergeCell ref="B24:N24"/>
    <mergeCell ref="B25:N25"/>
    <mergeCell ref="A29:N29"/>
  </mergeCells>
  <dataValidations disablePrompts="1" count="1">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s>
  <pageMargins left="0.23622047244094491" right="0.23622047244094491" top="0.74803149606299213" bottom="0.74803149606299213" header="0.31496062992125984"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
  <sheetViews>
    <sheetView zoomScale="130" zoomScaleNormal="130" workbookViewId="0"/>
  </sheetViews>
  <sheetFormatPr baseColWidth="10" defaultColWidth="10.85546875" defaultRowHeight="15" x14ac:dyDescent="0.25"/>
  <cols>
    <col min="1" max="1" width="9.28515625" style="10" customWidth="1"/>
    <col min="2" max="2" width="29.7109375" style="10" customWidth="1"/>
    <col min="3" max="4" width="24.140625" style="10" customWidth="1"/>
    <col min="5" max="5" width="6.5703125" style="10" bestFit="1" customWidth="1"/>
    <col min="6" max="6" width="5.140625" style="10" bestFit="1" customWidth="1"/>
    <col min="7" max="7" width="4.85546875" style="10" bestFit="1" customWidth="1"/>
    <col min="8" max="8" width="5.42578125" style="10" bestFit="1" customWidth="1"/>
    <col min="9" max="9" width="5" style="10" bestFit="1" customWidth="1"/>
    <col min="10" max="10" width="5.5703125" style="10" bestFit="1" customWidth="1"/>
    <col min="11" max="11" width="5" style="10" bestFit="1" customWidth="1"/>
    <col min="12" max="12" width="4.5703125" style="10" bestFit="1" customWidth="1"/>
    <col min="13" max="13" width="5.28515625" style="10" bestFit="1" customWidth="1"/>
    <col min="14" max="14" width="5.140625" style="10" bestFit="1" customWidth="1"/>
    <col min="15" max="16" width="5.85546875" style="10" bestFit="1" customWidth="1"/>
    <col min="17" max="17" width="6.5703125" style="10" bestFit="1" customWidth="1"/>
    <col min="18" max="16384" width="10.85546875" style="10"/>
  </cols>
  <sheetData>
    <row r="1" spans="1:17" s="1" customFormat="1" ht="33" customHeight="1" x14ac:dyDescent="0.25">
      <c r="D1" s="12" t="s">
        <v>1</v>
      </c>
      <c r="E1" s="11"/>
      <c r="F1" s="11"/>
      <c r="G1" s="11"/>
      <c r="H1" s="11"/>
      <c r="I1" s="11"/>
      <c r="J1" s="11"/>
      <c r="K1" s="11"/>
      <c r="L1" s="11"/>
      <c r="M1" s="11"/>
      <c r="N1" s="11"/>
      <c r="O1" s="11"/>
      <c r="P1" s="11"/>
      <c r="Q1" s="11"/>
    </row>
    <row r="2" spans="1:17" s="1" customFormat="1" ht="33" customHeight="1" x14ac:dyDescent="0.25">
      <c r="B2" s="13"/>
      <c r="C2" s="13"/>
      <c r="D2" s="13" t="s">
        <v>51</v>
      </c>
      <c r="F2" s="13"/>
      <c r="G2" s="13"/>
      <c r="H2" s="13"/>
      <c r="I2" s="13"/>
      <c r="J2" s="13"/>
      <c r="K2" s="13"/>
      <c r="L2" s="13"/>
      <c r="M2" s="13"/>
      <c r="N2" s="13"/>
      <c r="O2" s="13"/>
      <c r="P2" s="13"/>
      <c r="Q2" s="13"/>
    </row>
    <row r="3" spans="1:17" s="1" customFormat="1" ht="12.75" x14ac:dyDescent="0.25">
      <c r="A3" s="16" t="s">
        <v>52</v>
      </c>
      <c r="B3" s="16"/>
      <c r="C3" s="93" t="s">
        <v>122</v>
      </c>
      <c r="D3" s="94"/>
      <c r="E3" s="95"/>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51" x14ac:dyDescent="0.25">
      <c r="A5" s="15" t="s">
        <v>106</v>
      </c>
      <c r="B5" s="28" t="s">
        <v>123</v>
      </c>
      <c r="C5" s="28" t="s">
        <v>124</v>
      </c>
      <c r="D5" s="30" t="s">
        <v>61</v>
      </c>
      <c r="E5" s="20">
        <f>SUM(F5:Q5)</f>
        <v>14000</v>
      </c>
      <c r="F5" s="21">
        <v>0</v>
      </c>
      <c r="G5" s="21">
        <v>0</v>
      </c>
      <c r="H5" s="21">
        <v>0</v>
      </c>
      <c r="I5" s="21">
        <v>0</v>
      </c>
      <c r="J5" s="21">
        <v>0</v>
      </c>
      <c r="K5" s="21">
        <v>0</v>
      </c>
      <c r="L5" s="21">
        <v>0</v>
      </c>
      <c r="M5" s="21">
        <v>0</v>
      </c>
      <c r="N5" s="21">
        <v>0</v>
      </c>
      <c r="O5" s="21">
        <v>7000</v>
      </c>
      <c r="P5" s="21">
        <v>7000</v>
      </c>
      <c r="Q5" s="21">
        <v>0</v>
      </c>
    </row>
    <row r="6" spans="1:17" s="1" customFormat="1" ht="38.25" x14ac:dyDescent="0.25">
      <c r="A6" s="19" t="s">
        <v>114</v>
      </c>
      <c r="B6" s="19" t="s">
        <v>115</v>
      </c>
      <c r="C6" s="28" t="s">
        <v>125</v>
      </c>
      <c r="D6" s="18" t="s">
        <v>61</v>
      </c>
      <c r="E6" s="20">
        <f t="shared" ref="E6" si="0">SUM(F6:Q6)</f>
        <v>12000</v>
      </c>
      <c r="F6" s="21">
        <v>0</v>
      </c>
      <c r="G6" s="21">
        <v>0</v>
      </c>
      <c r="H6" s="21">
        <v>0</v>
      </c>
      <c r="I6" s="21">
        <v>0</v>
      </c>
      <c r="J6" s="21">
        <v>0</v>
      </c>
      <c r="K6" s="21">
        <v>0</v>
      </c>
      <c r="L6" s="21">
        <v>0</v>
      </c>
      <c r="M6" s="21">
        <v>0</v>
      </c>
      <c r="N6" s="21">
        <v>0</v>
      </c>
      <c r="O6" s="21">
        <v>0</v>
      </c>
      <c r="P6" s="21">
        <v>0</v>
      </c>
      <c r="Q6" s="21">
        <v>12000</v>
      </c>
    </row>
    <row r="7" spans="1:17" s="1" customFormat="1" ht="12.75" x14ac:dyDescent="0.25">
      <c r="E7" s="23">
        <f>SUM(F7:Q7)</f>
        <v>26000</v>
      </c>
      <c r="F7" s="23">
        <f t="shared" ref="F7:Q7" si="1">SUM(F5:F6)</f>
        <v>0</v>
      </c>
      <c r="G7" s="23">
        <f t="shared" si="1"/>
        <v>0</v>
      </c>
      <c r="H7" s="23">
        <f t="shared" si="1"/>
        <v>0</v>
      </c>
      <c r="I7" s="23">
        <f t="shared" si="1"/>
        <v>0</v>
      </c>
      <c r="J7" s="23">
        <f t="shared" si="1"/>
        <v>0</v>
      </c>
      <c r="K7" s="23">
        <f t="shared" si="1"/>
        <v>0</v>
      </c>
      <c r="L7" s="23">
        <f t="shared" si="1"/>
        <v>0</v>
      </c>
      <c r="M7" s="23">
        <f t="shared" si="1"/>
        <v>0</v>
      </c>
      <c r="N7" s="23">
        <f t="shared" si="1"/>
        <v>0</v>
      </c>
      <c r="O7" s="23">
        <f t="shared" si="1"/>
        <v>7000</v>
      </c>
      <c r="P7" s="23">
        <f t="shared" si="1"/>
        <v>7000</v>
      </c>
      <c r="Q7" s="23">
        <f t="shared" si="1"/>
        <v>12000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6"/>
  </dataValidations>
  <pageMargins left="0.25" right="0.25" top="0.75" bottom="0.75" header="0.3" footer="0.3"/>
  <pageSetup scale="6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8"/>
  <sheetViews>
    <sheetView view="pageLayout" topLeftCell="A16" zoomScaleNormal="130" workbookViewId="0">
      <selection activeCell="A51" sqref="A51:N56"/>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1.5" customHeight="1" x14ac:dyDescent="0.25">
      <c r="B1" s="85" t="s">
        <v>0</v>
      </c>
      <c r="C1" s="85"/>
      <c r="D1" s="85"/>
      <c r="E1" s="85"/>
      <c r="F1" s="85"/>
      <c r="G1" s="85"/>
      <c r="H1" s="85"/>
      <c r="I1" s="85"/>
      <c r="J1" s="85"/>
      <c r="K1" s="85"/>
      <c r="L1" s="85"/>
      <c r="M1" s="85"/>
      <c r="N1" s="85"/>
    </row>
    <row r="2" spans="1:15" ht="30" customHeight="1" x14ac:dyDescent="0.25">
      <c r="A2" s="86" t="s">
        <v>1</v>
      </c>
      <c r="B2" s="86"/>
      <c r="C2" s="86"/>
      <c r="D2" s="86"/>
      <c r="E2" s="86"/>
      <c r="F2" s="86"/>
      <c r="G2" s="86"/>
      <c r="H2" s="86"/>
      <c r="I2" s="86"/>
      <c r="J2" s="86"/>
      <c r="K2" s="86"/>
      <c r="L2" s="86"/>
      <c r="M2" s="86"/>
      <c r="N2" s="86"/>
    </row>
    <row r="3" spans="1:15" x14ac:dyDescent="0.25">
      <c r="A3" s="87" t="s">
        <v>2</v>
      </c>
      <c r="B3" s="88"/>
      <c r="C3" s="89" t="s">
        <v>126</v>
      </c>
      <c r="D3" s="90"/>
      <c r="E3" s="90"/>
      <c r="F3" s="90"/>
      <c r="G3" s="90"/>
      <c r="H3" s="90"/>
      <c r="I3" s="90"/>
      <c r="J3" s="90"/>
      <c r="K3" s="90"/>
      <c r="L3" s="90"/>
      <c r="M3" s="90"/>
      <c r="N3" s="91"/>
    </row>
    <row r="4" spans="1:15" x14ac:dyDescent="0.25">
      <c r="A4" s="87" t="s">
        <v>4</v>
      </c>
      <c r="B4" s="92"/>
      <c r="C4" s="92"/>
      <c r="D4" s="92"/>
      <c r="E4" s="92"/>
      <c r="F4" s="92"/>
      <c r="G4" s="71" t="s">
        <v>127</v>
      </c>
      <c r="H4" s="72"/>
      <c r="I4" s="72"/>
      <c r="J4" s="72"/>
      <c r="K4" s="72"/>
      <c r="L4" s="72"/>
      <c r="M4" s="72"/>
      <c r="N4" s="73"/>
    </row>
    <row r="5" spans="1:15" x14ac:dyDescent="0.25">
      <c r="A5" s="33"/>
      <c r="B5" s="82"/>
      <c r="C5" s="82"/>
    </row>
    <row r="6" spans="1:15" ht="29.25" customHeight="1" x14ac:dyDescent="0.25">
      <c r="A6" s="34" t="s">
        <v>6</v>
      </c>
      <c r="B6" s="74" t="s">
        <v>128</v>
      </c>
      <c r="C6" s="74"/>
      <c r="D6" s="74"/>
      <c r="E6" s="74"/>
      <c r="F6" s="74"/>
      <c r="G6" s="74"/>
      <c r="H6" s="74"/>
      <c r="I6" s="74"/>
      <c r="J6" s="74"/>
      <c r="K6" s="74"/>
      <c r="L6" s="74"/>
      <c r="M6" s="74"/>
      <c r="N6" s="74"/>
    </row>
    <row r="7" spans="1:15" ht="25.5" x14ac:dyDescent="0.25">
      <c r="A7" s="34" t="s">
        <v>8</v>
      </c>
      <c r="B7" s="71" t="s">
        <v>129</v>
      </c>
      <c r="C7" s="72"/>
      <c r="D7" s="72"/>
      <c r="E7" s="72"/>
      <c r="F7" s="72"/>
      <c r="G7" s="72"/>
      <c r="H7" s="72"/>
      <c r="I7" s="72"/>
      <c r="J7" s="72"/>
      <c r="K7" s="73"/>
      <c r="L7" s="35" t="s">
        <v>10</v>
      </c>
      <c r="M7" s="83">
        <v>43101</v>
      </c>
      <c r="N7" s="83"/>
    </row>
    <row r="8" spans="1:15" ht="25.5" x14ac:dyDescent="0.25">
      <c r="A8" s="34" t="s">
        <v>11</v>
      </c>
      <c r="B8" s="71" t="s">
        <v>130</v>
      </c>
      <c r="C8" s="72"/>
      <c r="D8" s="72"/>
      <c r="E8" s="72"/>
      <c r="F8" s="72"/>
      <c r="G8" s="72"/>
      <c r="H8" s="73"/>
      <c r="I8" s="35" t="s">
        <v>13</v>
      </c>
      <c r="J8" s="84"/>
      <c r="K8" s="84"/>
      <c r="L8" s="35" t="s">
        <v>15</v>
      </c>
      <c r="M8" s="83">
        <v>43465</v>
      </c>
      <c r="N8" s="83"/>
    </row>
    <row r="9" spans="1:15" x14ac:dyDescent="0.25">
      <c r="A9" s="34" t="s">
        <v>16</v>
      </c>
      <c r="B9" s="74" t="s">
        <v>70</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x14ac:dyDescent="0.25">
      <c r="A13" s="32" t="s">
        <v>131</v>
      </c>
      <c r="B13" s="81" t="s">
        <v>132</v>
      </c>
      <c r="C13" s="81"/>
      <c r="D13" s="81"/>
      <c r="E13" s="81"/>
      <c r="F13" s="81"/>
      <c r="G13" s="81"/>
      <c r="H13" s="81"/>
      <c r="I13" s="81"/>
      <c r="J13" s="81"/>
      <c r="K13" s="81"/>
      <c r="L13" s="81"/>
      <c r="M13" s="40">
        <v>43101</v>
      </c>
      <c r="N13" s="40">
        <v>43131</v>
      </c>
    </row>
    <row r="14" spans="1:15" s="39" customFormat="1" x14ac:dyDescent="0.25">
      <c r="A14" s="32" t="s">
        <v>133</v>
      </c>
      <c r="B14" s="81" t="s">
        <v>134</v>
      </c>
      <c r="C14" s="81"/>
      <c r="D14" s="81"/>
      <c r="E14" s="81"/>
      <c r="F14" s="81"/>
      <c r="G14" s="81"/>
      <c r="H14" s="81"/>
      <c r="I14" s="81"/>
      <c r="J14" s="81"/>
      <c r="K14" s="81"/>
      <c r="L14" s="81"/>
      <c r="M14" s="40">
        <v>43101</v>
      </c>
      <c r="N14" s="40">
        <v>43131</v>
      </c>
    </row>
    <row r="15" spans="1:15" s="39" customFormat="1" x14ac:dyDescent="0.25">
      <c r="A15" s="32" t="s">
        <v>135</v>
      </c>
      <c r="B15" s="81" t="s">
        <v>136</v>
      </c>
      <c r="C15" s="81"/>
      <c r="D15" s="81"/>
      <c r="E15" s="81"/>
      <c r="F15" s="81"/>
      <c r="G15" s="81"/>
      <c r="H15" s="81"/>
      <c r="I15" s="81"/>
      <c r="J15" s="81"/>
      <c r="K15" s="81"/>
      <c r="L15" s="81"/>
      <c r="M15" s="40">
        <v>43101</v>
      </c>
      <c r="N15" s="40">
        <v>43159</v>
      </c>
    </row>
    <row r="16" spans="1:15" s="39" customFormat="1" x14ac:dyDescent="0.25">
      <c r="A16" s="32" t="s">
        <v>137</v>
      </c>
      <c r="B16" s="78" t="s">
        <v>138</v>
      </c>
      <c r="C16" s="79"/>
      <c r="D16" s="79"/>
      <c r="E16" s="79"/>
      <c r="F16" s="79"/>
      <c r="G16" s="79"/>
      <c r="H16" s="79"/>
      <c r="I16" s="79"/>
      <c r="J16" s="79"/>
      <c r="K16" s="79"/>
      <c r="L16" s="80"/>
      <c r="M16" s="40">
        <v>43101</v>
      </c>
      <c r="N16" s="40">
        <v>43159</v>
      </c>
    </row>
    <row r="17" spans="1:14" s="39" customFormat="1" x14ac:dyDescent="0.25">
      <c r="A17" s="32" t="s">
        <v>139</v>
      </c>
      <c r="B17" s="78" t="s">
        <v>140</v>
      </c>
      <c r="C17" s="79"/>
      <c r="D17" s="79"/>
      <c r="E17" s="79"/>
      <c r="F17" s="79"/>
      <c r="G17" s="79"/>
      <c r="H17" s="79"/>
      <c r="I17" s="79"/>
      <c r="J17" s="79"/>
      <c r="K17" s="79"/>
      <c r="L17" s="80"/>
      <c r="M17" s="40">
        <v>43101</v>
      </c>
      <c r="N17" s="40">
        <v>43159</v>
      </c>
    </row>
    <row r="18" spans="1:14" s="39" customFormat="1" x14ac:dyDescent="0.25">
      <c r="A18" s="32" t="s">
        <v>141</v>
      </c>
      <c r="B18" s="78" t="s">
        <v>142</v>
      </c>
      <c r="C18" s="79"/>
      <c r="D18" s="79"/>
      <c r="E18" s="79"/>
      <c r="F18" s="79"/>
      <c r="G18" s="79"/>
      <c r="H18" s="79"/>
      <c r="I18" s="79"/>
      <c r="J18" s="79"/>
      <c r="K18" s="79"/>
      <c r="L18" s="80"/>
      <c r="M18" s="40">
        <v>43160</v>
      </c>
      <c r="N18" s="40">
        <v>43190</v>
      </c>
    </row>
    <row r="19" spans="1:14" s="39" customFormat="1" x14ac:dyDescent="0.25">
      <c r="A19" s="32" t="s">
        <v>143</v>
      </c>
      <c r="B19" s="71" t="s">
        <v>144</v>
      </c>
      <c r="C19" s="72"/>
      <c r="D19" s="72"/>
      <c r="E19" s="72"/>
      <c r="F19" s="72"/>
      <c r="G19" s="72"/>
      <c r="H19" s="72"/>
      <c r="I19" s="72"/>
      <c r="J19" s="72"/>
      <c r="K19" s="72"/>
      <c r="L19" s="73"/>
      <c r="M19" s="40">
        <v>43160</v>
      </c>
      <c r="N19" s="40">
        <v>43190</v>
      </c>
    </row>
    <row r="20" spans="1:14" s="39" customFormat="1" x14ac:dyDescent="0.25">
      <c r="A20" s="32" t="s">
        <v>145</v>
      </c>
      <c r="B20" s="78" t="s">
        <v>146</v>
      </c>
      <c r="C20" s="79"/>
      <c r="D20" s="79"/>
      <c r="E20" s="79"/>
      <c r="F20" s="79"/>
      <c r="G20" s="79"/>
      <c r="H20" s="79"/>
      <c r="I20" s="79"/>
      <c r="J20" s="79"/>
      <c r="K20" s="79"/>
      <c r="L20" s="80"/>
      <c r="M20" s="40">
        <v>43101</v>
      </c>
      <c r="N20" s="40">
        <v>43190</v>
      </c>
    </row>
    <row r="21" spans="1:14" s="39" customFormat="1" x14ac:dyDescent="0.25">
      <c r="A21" s="32" t="s">
        <v>147</v>
      </c>
      <c r="B21" s="78" t="s">
        <v>148</v>
      </c>
      <c r="C21" s="79"/>
      <c r="D21" s="79"/>
      <c r="E21" s="79"/>
      <c r="F21" s="79"/>
      <c r="G21" s="79"/>
      <c r="H21" s="79"/>
      <c r="I21" s="79"/>
      <c r="J21" s="79"/>
      <c r="K21" s="79"/>
      <c r="L21" s="80"/>
      <c r="M21" s="40">
        <v>43160</v>
      </c>
      <c r="N21" s="40">
        <v>43190</v>
      </c>
    </row>
    <row r="22" spans="1:14" s="39" customFormat="1" x14ac:dyDescent="0.25">
      <c r="A22" s="32" t="s">
        <v>149</v>
      </c>
      <c r="B22" s="78" t="s">
        <v>150</v>
      </c>
      <c r="C22" s="79"/>
      <c r="D22" s="79"/>
      <c r="E22" s="79"/>
      <c r="F22" s="79"/>
      <c r="G22" s="79"/>
      <c r="H22" s="79"/>
      <c r="I22" s="79"/>
      <c r="J22" s="79"/>
      <c r="K22" s="79"/>
      <c r="L22" s="80"/>
      <c r="M22" s="40">
        <v>43101</v>
      </c>
      <c r="N22" s="40">
        <v>43190</v>
      </c>
    </row>
    <row r="23" spans="1:14" s="39" customFormat="1" x14ac:dyDescent="0.25">
      <c r="A23" s="32" t="s">
        <v>151</v>
      </c>
      <c r="B23" s="78" t="s">
        <v>152</v>
      </c>
      <c r="C23" s="79"/>
      <c r="D23" s="79"/>
      <c r="E23" s="79"/>
      <c r="F23" s="79"/>
      <c r="G23" s="79"/>
      <c r="H23" s="79"/>
      <c r="I23" s="79"/>
      <c r="J23" s="79"/>
      <c r="K23" s="79"/>
      <c r="L23" s="80"/>
      <c r="M23" s="40">
        <v>43101</v>
      </c>
      <c r="N23" s="40">
        <v>43190</v>
      </c>
    </row>
    <row r="24" spans="1:14" s="39" customFormat="1" x14ac:dyDescent="0.25">
      <c r="A24" s="32" t="s">
        <v>153</v>
      </c>
      <c r="B24" s="78" t="s">
        <v>154</v>
      </c>
      <c r="C24" s="79"/>
      <c r="D24" s="79"/>
      <c r="E24" s="79"/>
      <c r="F24" s="79"/>
      <c r="G24" s="79"/>
      <c r="H24" s="79"/>
      <c r="I24" s="79"/>
      <c r="J24" s="79"/>
      <c r="K24" s="79"/>
      <c r="L24" s="80"/>
      <c r="M24" s="40">
        <v>43132</v>
      </c>
      <c r="N24" s="40">
        <v>43266</v>
      </c>
    </row>
    <row r="25" spans="1:14" s="39" customFormat="1" x14ac:dyDescent="0.25">
      <c r="A25" s="32" t="s">
        <v>155</v>
      </c>
      <c r="B25" s="78" t="s">
        <v>156</v>
      </c>
      <c r="C25" s="79"/>
      <c r="D25" s="79"/>
      <c r="E25" s="79"/>
      <c r="F25" s="79"/>
      <c r="G25" s="79"/>
      <c r="H25" s="79"/>
      <c r="I25" s="79"/>
      <c r="J25" s="79"/>
      <c r="K25" s="79"/>
      <c r="L25" s="80"/>
      <c r="M25" s="40">
        <v>43191</v>
      </c>
      <c r="N25" s="40">
        <v>43266</v>
      </c>
    </row>
    <row r="26" spans="1:14" s="39" customFormat="1" x14ac:dyDescent="0.25">
      <c r="A26" s="32" t="s">
        <v>157</v>
      </c>
      <c r="B26" s="78" t="s">
        <v>158</v>
      </c>
      <c r="C26" s="79"/>
      <c r="D26" s="79"/>
      <c r="E26" s="79"/>
      <c r="F26" s="79"/>
      <c r="G26" s="79"/>
      <c r="H26" s="79"/>
      <c r="I26" s="79"/>
      <c r="J26" s="79"/>
      <c r="K26" s="79"/>
      <c r="L26" s="80"/>
      <c r="M26" s="40">
        <v>43191</v>
      </c>
      <c r="N26" s="40">
        <v>43266</v>
      </c>
    </row>
    <row r="27" spans="1:14" s="39" customFormat="1" x14ac:dyDescent="0.25">
      <c r="A27" s="32" t="s">
        <v>159</v>
      </c>
      <c r="B27" s="78" t="s">
        <v>160</v>
      </c>
      <c r="C27" s="79"/>
      <c r="D27" s="79"/>
      <c r="E27" s="79"/>
      <c r="F27" s="79"/>
      <c r="G27" s="79"/>
      <c r="H27" s="79"/>
      <c r="I27" s="79"/>
      <c r="J27" s="79"/>
      <c r="K27" s="79"/>
      <c r="L27" s="80"/>
      <c r="M27" s="40">
        <v>43191</v>
      </c>
      <c r="N27" s="40">
        <v>43220</v>
      </c>
    </row>
    <row r="28" spans="1:14" s="39" customFormat="1" x14ac:dyDescent="0.25">
      <c r="A28" s="32" t="s">
        <v>161</v>
      </c>
      <c r="B28" s="78" t="s">
        <v>162</v>
      </c>
      <c r="C28" s="79"/>
      <c r="D28" s="79"/>
      <c r="E28" s="79"/>
      <c r="F28" s="79"/>
      <c r="G28" s="79"/>
      <c r="H28" s="79"/>
      <c r="I28" s="79"/>
      <c r="J28" s="79"/>
      <c r="K28" s="79"/>
      <c r="L28" s="80"/>
      <c r="M28" s="40">
        <v>43191</v>
      </c>
      <c r="N28" s="40">
        <v>43266</v>
      </c>
    </row>
    <row r="29" spans="1:14" s="39" customFormat="1" x14ac:dyDescent="0.25">
      <c r="A29" s="32" t="s">
        <v>163</v>
      </c>
      <c r="B29" s="78" t="s">
        <v>164</v>
      </c>
      <c r="C29" s="79"/>
      <c r="D29" s="79"/>
      <c r="E29" s="79"/>
      <c r="F29" s="79"/>
      <c r="G29" s="79"/>
      <c r="H29" s="79"/>
      <c r="I29" s="79"/>
      <c r="J29" s="79"/>
      <c r="K29" s="79"/>
      <c r="L29" s="80"/>
      <c r="M29" s="40">
        <v>43101</v>
      </c>
      <c r="N29" s="40">
        <v>43190</v>
      </c>
    </row>
    <row r="30" spans="1:14" s="39" customFormat="1" x14ac:dyDescent="0.25">
      <c r="A30" s="32" t="s">
        <v>165</v>
      </c>
      <c r="B30" s="78" t="s">
        <v>166</v>
      </c>
      <c r="C30" s="79"/>
      <c r="D30" s="79"/>
      <c r="E30" s="79"/>
      <c r="F30" s="79"/>
      <c r="G30" s="79"/>
      <c r="H30" s="79"/>
      <c r="I30" s="79"/>
      <c r="J30" s="79"/>
      <c r="K30" s="79"/>
      <c r="L30" s="80"/>
      <c r="M30" s="40">
        <v>43191</v>
      </c>
      <c r="N30" s="40">
        <v>43220</v>
      </c>
    </row>
    <row r="31" spans="1:14" s="39" customFormat="1" x14ac:dyDescent="0.25">
      <c r="A31" s="32" t="s">
        <v>167</v>
      </c>
      <c r="B31" s="78" t="s">
        <v>168</v>
      </c>
      <c r="C31" s="79"/>
      <c r="D31" s="79"/>
      <c r="E31" s="79"/>
      <c r="F31" s="79"/>
      <c r="G31" s="79"/>
      <c r="H31" s="79"/>
      <c r="I31" s="79"/>
      <c r="J31" s="79"/>
      <c r="K31" s="79"/>
      <c r="L31" s="80"/>
      <c r="M31" s="40">
        <v>43221</v>
      </c>
      <c r="N31" s="40">
        <v>43266</v>
      </c>
    </row>
    <row r="32" spans="1:14" s="39" customFormat="1" x14ac:dyDescent="0.25">
      <c r="A32" s="32" t="s">
        <v>169</v>
      </c>
      <c r="B32" s="78" t="s">
        <v>170</v>
      </c>
      <c r="C32" s="79"/>
      <c r="D32" s="79"/>
      <c r="E32" s="79"/>
      <c r="F32" s="79"/>
      <c r="G32" s="79"/>
      <c r="H32" s="79"/>
      <c r="I32" s="79"/>
      <c r="J32" s="79"/>
      <c r="K32" s="79"/>
      <c r="L32" s="80"/>
      <c r="M32" s="40">
        <v>43282</v>
      </c>
      <c r="N32" s="40">
        <v>43312</v>
      </c>
    </row>
    <row r="33" spans="1:14" s="39" customFormat="1" x14ac:dyDescent="0.25">
      <c r="A33" s="32" t="s">
        <v>171</v>
      </c>
      <c r="B33" s="78" t="s">
        <v>172</v>
      </c>
      <c r="C33" s="79"/>
      <c r="D33" s="79"/>
      <c r="E33" s="79"/>
      <c r="F33" s="79"/>
      <c r="G33" s="79"/>
      <c r="H33" s="79"/>
      <c r="I33" s="79"/>
      <c r="J33" s="79"/>
      <c r="K33" s="79"/>
      <c r="L33" s="80"/>
      <c r="M33" s="40">
        <v>43313</v>
      </c>
      <c r="N33" s="40">
        <v>43343</v>
      </c>
    </row>
    <row r="34" spans="1:14" s="39" customFormat="1" x14ac:dyDescent="0.25">
      <c r="A34" s="32" t="s">
        <v>173</v>
      </c>
      <c r="B34" s="78" t="s">
        <v>174</v>
      </c>
      <c r="C34" s="79"/>
      <c r="D34" s="79"/>
      <c r="E34" s="79"/>
      <c r="F34" s="79"/>
      <c r="G34" s="79"/>
      <c r="H34" s="79"/>
      <c r="I34" s="79"/>
      <c r="J34" s="79"/>
      <c r="K34" s="79"/>
      <c r="L34" s="80"/>
      <c r="M34" s="40">
        <v>43374</v>
      </c>
      <c r="N34" s="40">
        <v>43449</v>
      </c>
    </row>
    <row r="35" spans="1:14" s="39" customFormat="1" x14ac:dyDescent="0.25">
      <c r="A35" s="32" t="s">
        <v>175</v>
      </c>
      <c r="B35" s="78" t="s">
        <v>176</v>
      </c>
      <c r="C35" s="79"/>
      <c r="D35" s="79"/>
      <c r="E35" s="79"/>
      <c r="F35" s="79"/>
      <c r="G35" s="79"/>
      <c r="H35" s="79"/>
      <c r="I35" s="79"/>
      <c r="J35" s="79"/>
      <c r="K35" s="79"/>
      <c r="L35" s="80"/>
      <c r="M35" s="40">
        <v>43449</v>
      </c>
      <c r="N35" s="40">
        <v>43465</v>
      </c>
    </row>
    <row r="37" spans="1:14" x14ac:dyDescent="0.25">
      <c r="A37" s="76" t="s">
        <v>38</v>
      </c>
      <c r="B37" s="76"/>
      <c r="C37" s="76"/>
      <c r="D37" s="76"/>
      <c r="E37" s="76"/>
      <c r="F37" s="76"/>
      <c r="G37" s="76"/>
      <c r="H37" s="76"/>
      <c r="I37" s="76"/>
      <c r="J37" s="76"/>
      <c r="K37" s="76"/>
      <c r="L37" s="76"/>
      <c r="M37" s="76"/>
      <c r="N37" s="76"/>
    </row>
    <row r="38" spans="1:14" x14ac:dyDescent="0.25">
      <c r="A38" s="41"/>
      <c r="B38" s="41" t="s">
        <v>39</v>
      </c>
      <c r="C38" s="42">
        <v>43130</v>
      </c>
      <c r="D38" s="42">
        <v>43159</v>
      </c>
      <c r="E38" s="42">
        <v>43189</v>
      </c>
      <c r="F38" s="42">
        <v>43220</v>
      </c>
      <c r="G38" s="42">
        <v>43250</v>
      </c>
      <c r="H38" s="42">
        <v>43281</v>
      </c>
      <c r="I38" s="42">
        <v>43311</v>
      </c>
      <c r="J38" s="42">
        <v>43342</v>
      </c>
      <c r="K38" s="42">
        <v>43373</v>
      </c>
      <c r="L38" s="42">
        <v>43403</v>
      </c>
      <c r="M38" s="42">
        <v>43434</v>
      </c>
      <c r="N38" s="42">
        <v>43464</v>
      </c>
    </row>
    <row r="39" spans="1:14" x14ac:dyDescent="0.25">
      <c r="A39" s="43" t="s">
        <v>40</v>
      </c>
      <c r="B39" s="115" t="s">
        <v>177</v>
      </c>
      <c r="C39" s="115"/>
      <c r="D39" s="115"/>
      <c r="E39" s="115"/>
      <c r="F39" s="115"/>
      <c r="G39" s="115"/>
      <c r="H39" s="115"/>
      <c r="I39" s="115"/>
      <c r="J39" s="115"/>
      <c r="K39" s="115"/>
      <c r="L39" s="115"/>
      <c r="M39" s="115"/>
      <c r="N39" s="115"/>
    </row>
    <row r="40" spans="1:14" ht="25.5" x14ac:dyDescent="0.25">
      <c r="A40" s="43" t="s">
        <v>42</v>
      </c>
      <c r="B40" s="115" t="s">
        <v>178</v>
      </c>
      <c r="C40" s="115"/>
      <c r="D40" s="115"/>
      <c r="E40" s="115"/>
      <c r="F40" s="115"/>
      <c r="G40" s="115"/>
      <c r="H40" s="115"/>
      <c r="I40" s="115"/>
      <c r="J40" s="115"/>
      <c r="K40" s="115"/>
      <c r="L40" s="115"/>
      <c r="M40" s="115"/>
      <c r="N40" s="115"/>
    </row>
    <row r="41" spans="1:14" x14ac:dyDescent="0.25">
      <c r="A41" s="43" t="s">
        <v>43</v>
      </c>
      <c r="B41" s="115" t="s">
        <v>179</v>
      </c>
      <c r="C41" s="115"/>
      <c r="D41" s="115"/>
      <c r="E41" s="115"/>
      <c r="F41" s="115"/>
      <c r="G41" s="115"/>
      <c r="H41" s="115"/>
      <c r="I41" s="115"/>
      <c r="J41" s="115"/>
      <c r="K41" s="115"/>
      <c r="L41" s="115"/>
      <c r="M41" s="115"/>
      <c r="N41" s="115"/>
    </row>
    <row r="42" spans="1:14" x14ac:dyDescent="0.25">
      <c r="A42" s="43" t="s">
        <v>45</v>
      </c>
      <c r="B42" s="44">
        <v>0.1</v>
      </c>
      <c r="C42" s="45">
        <v>0.3</v>
      </c>
      <c r="D42" s="45">
        <v>0.5</v>
      </c>
      <c r="E42" s="45">
        <v>0.6</v>
      </c>
      <c r="F42" s="45">
        <v>0.7</v>
      </c>
      <c r="G42" s="45">
        <v>0.8</v>
      </c>
      <c r="H42" s="45">
        <v>0.9</v>
      </c>
      <c r="I42" s="45"/>
      <c r="J42" s="45"/>
      <c r="K42" s="45"/>
      <c r="L42" s="45"/>
      <c r="M42" s="45">
        <v>0.95</v>
      </c>
      <c r="N42" s="45">
        <v>1</v>
      </c>
    </row>
    <row r="43" spans="1:14" x14ac:dyDescent="0.25">
      <c r="A43" s="46"/>
      <c r="B43" s="46"/>
      <c r="C43" s="46"/>
      <c r="D43" s="46"/>
      <c r="E43" s="46"/>
      <c r="F43" s="46"/>
      <c r="G43" s="46"/>
      <c r="H43" s="46"/>
      <c r="I43" s="46"/>
      <c r="J43" s="46"/>
      <c r="K43" s="46"/>
      <c r="L43" s="46"/>
      <c r="M43" s="46"/>
      <c r="N43" s="46"/>
    </row>
    <row r="44" spans="1:14" x14ac:dyDescent="0.25">
      <c r="A44" s="76" t="s">
        <v>38</v>
      </c>
      <c r="B44" s="76"/>
      <c r="C44" s="76"/>
      <c r="D44" s="76"/>
      <c r="E44" s="76"/>
      <c r="F44" s="76"/>
      <c r="G44" s="76"/>
      <c r="H44" s="76"/>
      <c r="I44" s="76"/>
      <c r="J44" s="76"/>
      <c r="K44" s="76"/>
      <c r="L44" s="76"/>
      <c r="M44" s="76"/>
      <c r="N44" s="76"/>
    </row>
    <row r="45" spans="1:14" x14ac:dyDescent="0.25">
      <c r="A45" s="41"/>
      <c r="B45" s="41" t="s">
        <v>39</v>
      </c>
      <c r="C45" s="42">
        <v>43130</v>
      </c>
      <c r="D45" s="42">
        <v>43159</v>
      </c>
      <c r="E45" s="42">
        <v>43189</v>
      </c>
      <c r="F45" s="42">
        <v>43220</v>
      </c>
      <c r="G45" s="42">
        <v>43250</v>
      </c>
      <c r="H45" s="42">
        <v>43281</v>
      </c>
      <c r="I45" s="42">
        <v>43311</v>
      </c>
      <c r="J45" s="42">
        <v>43342</v>
      </c>
      <c r="K45" s="42">
        <v>43373</v>
      </c>
      <c r="L45" s="42">
        <v>43403</v>
      </c>
      <c r="M45" s="42">
        <v>43434</v>
      </c>
      <c r="N45" s="42">
        <v>43464</v>
      </c>
    </row>
    <row r="46" spans="1:14" x14ac:dyDescent="0.25">
      <c r="A46" s="43" t="s">
        <v>40</v>
      </c>
      <c r="B46" s="115" t="s">
        <v>180</v>
      </c>
      <c r="C46" s="115"/>
      <c r="D46" s="115"/>
      <c r="E46" s="115"/>
      <c r="F46" s="115"/>
      <c r="G46" s="115"/>
      <c r="H46" s="115"/>
      <c r="I46" s="115"/>
      <c r="J46" s="115"/>
      <c r="K46" s="115"/>
      <c r="L46" s="115"/>
      <c r="M46" s="115"/>
      <c r="N46" s="115"/>
    </row>
    <row r="47" spans="1:14" ht="25.5" x14ac:dyDescent="0.25">
      <c r="A47" s="43" t="s">
        <v>42</v>
      </c>
      <c r="B47" s="115" t="s">
        <v>181</v>
      </c>
      <c r="C47" s="115"/>
      <c r="D47" s="115"/>
      <c r="E47" s="115"/>
      <c r="F47" s="115"/>
      <c r="G47" s="115"/>
      <c r="H47" s="115"/>
      <c r="I47" s="115"/>
      <c r="J47" s="115"/>
      <c r="K47" s="115"/>
      <c r="L47" s="115"/>
      <c r="M47" s="115"/>
      <c r="N47" s="115"/>
    </row>
    <row r="48" spans="1:14" x14ac:dyDescent="0.25">
      <c r="A48" s="43" t="s">
        <v>43</v>
      </c>
      <c r="B48" s="115" t="s">
        <v>182</v>
      </c>
      <c r="C48" s="115"/>
      <c r="D48" s="115"/>
      <c r="E48" s="115"/>
      <c r="F48" s="115"/>
      <c r="G48" s="115"/>
      <c r="H48" s="115"/>
      <c r="I48" s="115"/>
      <c r="J48" s="115"/>
      <c r="K48" s="115"/>
      <c r="L48" s="115"/>
      <c r="M48" s="115"/>
      <c r="N48" s="115"/>
    </row>
    <row r="49" spans="1:14" x14ac:dyDescent="0.25">
      <c r="A49" s="43" t="s">
        <v>45</v>
      </c>
      <c r="B49" s="68"/>
      <c r="C49" s="45"/>
      <c r="D49" s="45">
        <v>0.2</v>
      </c>
      <c r="E49" s="45">
        <v>0.4</v>
      </c>
      <c r="F49" s="45">
        <v>0.6</v>
      </c>
      <c r="G49" s="45">
        <v>0.8</v>
      </c>
      <c r="H49" s="45">
        <v>1</v>
      </c>
      <c r="I49" s="45"/>
      <c r="J49" s="45"/>
      <c r="K49" s="45"/>
      <c r="L49" s="45"/>
      <c r="M49" s="45"/>
      <c r="N49" s="45"/>
    </row>
    <row r="50" spans="1:14" x14ac:dyDescent="0.25">
      <c r="A50" s="46"/>
      <c r="B50" s="46"/>
      <c r="C50" s="46"/>
      <c r="D50" s="46"/>
      <c r="E50" s="46"/>
      <c r="F50" s="46"/>
      <c r="G50" s="46"/>
      <c r="H50" s="46"/>
      <c r="I50" s="46"/>
      <c r="J50" s="46"/>
      <c r="K50" s="46"/>
      <c r="L50" s="46"/>
      <c r="M50" s="46"/>
      <c r="N50" s="46"/>
    </row>
    <row r="51" spans="1:14" x14ac:dyDescent="0.25">
      <c r="A51" s="76" t="s">
        <v>38</v>
      </c>
      <c r="B51" s="76"/>
      <c r="C51" s="76"/>
      <c r="D51" s="76"/>
      <c r="E51" s="76"/>
      <c r="F51" s="76"/>
      <c r="G51" s="76"/>
      <c r="H51" s="76"/>
      <c r="I51" s="76"/>
      <c r="J51" s="76"/>
      <c r="K51" s="76"/>
      <c r="L51" s="76"/>
      <c r="M51" s="76"/>
      <c r="N51" s="76"/>
    </row>
    <row r="52" spans="1:14" x14ac:dyDescent="0.25">
      <c r="A52" s="41"/>
      <c r="B52" s="41" t="s">
        <v>39</v>
      </c>
      <c r="C52" s="42">
        <v>43130</v>
      </c>
      <c r="D52" s="42">
        <v>43159</v>
      </c>
      <c r="E52" s="42">
        <v>43189</v>
      </c>
      <c r="F52" s="42">
        <v>43220</v>
      </c>
      <c r="G52" s="42">
        <v>43250</v>
      </c>
      <c r="H52" s="42">
        <v>43281</v>
      </c>
      <c r="I52" s="42">
        <v>43311</v>
      </c>
      <c r="J52" s="42">
        <v>43342</v>
      </c>
      <c r="K52" s="42">
        <v>43373</v>
      </c>
      <c r="L52" s="42">
        <v>43403</v>
      </c>
      <c r="M52" s="42">
        <v>43434</v>
      </c>
      <c r="N52" s="42">
        <v>43464</v>
      </c>
    </row>
    <row r="53" spans="1:14" x14ac:dyDescent="0.25">
      <c r="A53" s="43" t="s">
        <v>40</v>
      </c>
      <c r="B53" s="115" t="s">
        <v>183</v>
      </c>
      <c r="C53" s="115"/>
      <c r="D53" s="115"/>
      <c r="E53" s="115"/>
      <c r="F53" s="115"/>
      <c r="G53" s="115"/>
      <c r="H53" s="115"/>
      <c r="I53" s="115"/>
      <c r="J53" s="115"/>
      <c r="K53" s="115"/>
      <c r="L53" s="115"/>
      <c r="M53" s="115"/>
      <c r="N53" s="115"/>
    </row>
    <row r="54" spans="1:14" ht="25.5" x14ac:dyDescent="0.25">
      <c r="A54" s="43" t="s">
        <v>42</v>
      </c>
      <c r="B54" s="115" t="s">
        <v>184</v>
      </c>
      <c r="C54" s="115"/>
      <c r="D54" s="115"/>
      <c r="E54" s="115"/>
      <c r="F54" s="115"/>
      <c r="G54" s="115"/>
      <c r="H54" s="115"/>
      <c r="I54" s="115"/>
      <c r="J54" s="115"/>
      <c r="K54" s="115"/>
      <c r="L54" s="115"/>
      <c r="M54" s="115"/>
      <c r="N54" s="115"/>
    </row>
    <row r="55" spans="1:14" x14ac:dyDescent="0.25">
      <c r="A55" s="43" t="s">
        <v>43</v>
      </c>
      <c r="B55" s="115" t="s">
        <v>185</v>
      </c>
      <c r="C55" s="115"/>
      <c r="D55" s="115"/>
      <c r="E55" s="115"/>
      <c r="F55" s="115"/>
      <c r="G55" s="115"/>
      <c r="H55" s="115"/>
      <c r="I55" s="115"/>
      <c r="J55" s="115"/>
      <c r="K55" s="115"/>
      <c r="L55" s="115"/>
      <c r="M55" s="115"/>
      <c r="N55" s="115"/>
    </row>
    <row r="56" spans="1:14" x14ac:dyDescent="0.25">
      <c r="A56" s="43" t="s">
        <v>45</v>
      </c>
      <c r="B56" s="68"/>
      <c r="C56" s="45">
        <v>0.1</v>
      </c>
      <c r="D56" s="45">
        <v>0.3</v>
      </c>
      <c r="E56" s="45">
        <v>0.5</v>
      </c>
      <c r="F56" s="45">
        <v>0.7</v>
      </c>
      <c r="G56" s="45">
        <v>0.9</v>
      </c>
      <c r="H56" s="45">
        <v>1</v>
      </c>
      <c r="I56" s="45"/>
      <c r="J56" s="45"/>
      <c r="K56" s="45"/>
      <c r="L56" s="45"/>
      <c r="M56" s="45"/>
      <c r="N56" s="45"/>
    </row>
    <row r="58" spans="1:14" ht="15" x14ac:dyDescent="0.25">
      <c r="A58" s="51" t="s">
        <v>49</v>
      </c>
      <c r="B58" s="69" t="s">
        <v>50</v>
      </c>
      <c r="C58" s="70"/>
      <c r="D58" s="70"/>
      <c r="E58" s="70"/>
      <c r="F58" s="70"/>
      <c r="G58" s="70"/>
      <c r="H58"/>
    </row>
  </sheetData>
  <mergeCells count="53">
    <mergeCell ref="B1:N1"/>
    <mergeCell ref="A2:N2"/>
    <mergeCell ref="A3:B3"/>
    <mergeCell ref="C3:N3"/>
    <mergeCell ref="A4:F4"/>
    <mergeCell ref="G4:N4"/>
    <mergeCell ref="B5:C5"/>
    <mergeCell ref="B6:N6"/>
    <mergeCell ref="B7:K7"/>
    <mergeCell ref="M7:N7"/>
    <mergeCell ref="B8:H8"/>
    <mergeCell ref="J8:K8"/>
    <mergeCell ref="M8:N8"/>
    <mergeCell ref="B20:L20"/>
    <mergeCell ref="B9:N9"/>
    <mergeCell ref="A11:A12"/>
    <mergeCell ref="B11:L12"/>
    <mergeCell ref="M11:N11"/>
    <mergeCell ref="B13:L13"/>
    <mergeCell ref="B14:L14"/>
    <mergeCell ref="B15:L15"/>
    <mergeCell ref="B16:L16"/>
    <mergeCell ref="B17:L17"/>
    <mergeCell ref="B18:L18"/>
    <mergeCell ref="B19:L19"/>
    <mergeCell ref="B26:L26"/>
    <mergeCell ref="B27:L27"/>
    <mergeCell ref="B28:L28"/>
    <mergeCell ref="B34:L34"/>
    <mergeCell ref="B35:L35"/>
    <mergeCell ref="B29:L29"/>
    <mergeCell ref="B30:L30"/>
    <mergeCell ref="B33:L33"/>
    <mergeCell ref="B31:L31"/>
    <mergeCell ref="B32:L32"/>
    <mergeCell ref="B21:L21"/>
    <mergeCell ref="B22:L22"/>
    <mergeCell ref="B23:L23"/>
    <mergeCell ref="B24:L24"/>
    <mergeCell ref="B25:L25"/>
    <mergeCell ref="B39:N39"/>
    <mergeCell ref="A37:N37"/>
    <mergeCell ref="B58:G58"/>
    <mergeCell ref="B40:N40"/>
    <mergeCell ref="B41:N41"/>
    <mergeCell ref="A44:N44"/>
    <mergeCell ref="B46:N46"/>
    <mergeCell ref="B47:N47"/>
    <mergeCell ref="B48:N48"/>
    <mergeCell ref="A51:N51"/>
    <mergeCell ref="B53:N53"/>
    <mergeCell ref="B54:N54"/>
    <mergeCell ref="B55:N55"/>
  </mergeCells>
  <pageMargins left="0.23622047244094491" right="0.23622047244094491" top="0.35433070866141736" bottom="0.74803149606299213" header="0.11811023622047245"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8"/>
  <sheetViews>
    <sheetView zoomScale="145" zoomScaleNormal="145" workbookViewId="0">
      <pane ySplit="4" topLeftCell="A5" activePane="bottomLeft" state="frozen"/>
      <selection pane="bottomLeft" activeCell="D2" sqref="D2"/>
    </sheetView>
  </sheetViews>
  <sheetFormatPr baseColWidth="10" defaultColWidth="10.85546875" defaultRowHeight="15" x14ac:dyDescent="0.25"/>
  <cols>
    <col min="1" max="1" width="9.28515625" style="10" customWidth="1"/>
    <col min="2" max="2" width="29.7109375" style="10" customWidth="1"/>
    <col min="3" max="3" width="24.140625" style="10" customWidth="1"/>
    <col min="4" max="4" width="31" style="10" customWidth="1"/>
    <col min="5" max="5" width="10.7109375" style="10" bestFit="1" customWidth="1"/>
    <col min="6" max="6" width="7.5703125" style="10" bestFit="1" customWidth="1"/>
    <col min="7" max="7" width="10.7109375" style="10" bestFit="1" customWidth="1"/>
    <col min="8" max="8" width="9.7109375" style="10" bestFit="1" customWidth="1"/>
    <col min="9" max="9" width="9" style="10" bestFit="1" customWidth="1"/>
    <col min="10" max="10" width="9.28515625" style="10" bestFit="1" customWidth="1"/>
    <col min="11" max="11" width="7" style="10" bestFit="1" customWidth="1"/>
    <col min="12" max="12" width="6.28515625" style="10" bestFit="1" customWidth="1"/>
    <col min="13" max="13" width="7.5703125" style="10" bestFit="1" customWidth="1"/>
    <col min="14" max="14" width="9.7109375" style="10" bestFit="1" customWidth="1"/>
    <col min="15" max="15" width="7.140625" style="10" bestFit="1" customWidth="1"/>
    <col min="16" max="16" width="7.42578125" style="10" bestFit="1" customWidth="1"/>
    <col min="17" max="17" width="7" style="10" bestFit="1" customWidth="1"/>
    <col min="18" max="16384" width="10.85546875" style="10"/>
  </cols>
  <sheetData>
    <row r="1" spans="1:17" s="1" customFormat="1" ht="29.25" customHeight="1" x14ac:dyDescent="0.25">
      <c r="D1" s="12" t="s">
        <v>1</v>
      </c>
      <c r="E1" s="11"/>
      <c r="F1" s="11"/>
      <c r="G1" s="11"/>
      <c r="H1" s="11"/>
      <c r="I1" s="11"/>
      <c r="J1" s="11"/>
      <c r="K1" s="11"/>
      <c r="L1" s="11"/>
      <c r="M1" s="11"/>
      <c r="N1" s="11"/>
      <c r="O1" s="11"/>
      <c r="P1" s="11"/>
      <c r="Q1" s="11"/>
    </row>
    <row r="2" spans="1:17" s="1" customFormat="1" ht="29.25" customHeight="1" x14ac:dyDescent="0.25">
      <c r="B2" s="13"/>
      <c r="C2" s="13"/>
      <c r="D2" s="13" t="s">
        <v>51</v>
      </c>
      <c r="F2" s="13"/>
      <c r="G2" s="13"/>
      <c r="H2" s="13"/>
      <c r="I2" s="13"/>
      <c r="J2" s="13"/>
      <c r="K2" s="13"/>
      <c r="L2" s="13"/>
      <c r="M2" s="13"/>
      <c r="N2" s="13"/>
      <c r="O2" s="13"/>
      <c r="P2" s="13"/>
      <c r="Q2" s="13"/>
    </row>
    <row r="3" spans="1:17" s="1" customFormat="1" ht="12.75" x14ac:dyDescent="0.25">
      <c r="A3" s="16" t="s">
        <v>52</v>
      </c>
      <c r="B3" s="16"/>
      <c r="C3" s="93" t="s">
        <v>186</v>
      </c>
      <c r="D3" s="94"/>
      <c r="E3" s="95"/>
      <c r="F3" s="89" t="s">
        <v>54</v>
      </c>
      <c r="G3" s="96"/>
      <c r="H3" s="96"/>
      <c r="I3" s="96"/>
      <c r="J3" s="96"/>
      <c r="K3" s="96"/>
      <c r="L3" s="96"/>
      <c r="M3" s="96"/>
      <c r="N3" s="96"/>
      <c r="O3" s="96"/>
      <c r="P3" s="96"/>
      <c r="Q3" s="96"/>
    </row>
    <row r="4" spans="1:17" s="1" customFormat="1" ht="12.75" x14ac:dyDescent="0.25">
      <c r="A4" s="51" t="s">
        <v>18</v>
      </c>
      <c r="B4" s="51" t="s">
        <v>55</v>
      </c>
      <c r="C4" s="51" t="s">
        <v>56</v>
      </c>
      <c r="D4" s="51" t="s">
        <v>57</v>
      </c>
      <c r="E4" s="51" t="s">
        <v>58</v>
      </c>
      <c r="F4" s="14">
        <v>43101</v>
      </c>
      <c r="G4" s="14">
        <v>43132</v>
      </c>
      <c r="H4" s="14">
        <v>43160</v>
      </c>
      <c r="I4" s="14">
        <v>43191</v>
      </c>
      <c r="J4" s="14">
        <v>43221</v>
      </c>
      <c r="K4" s="14">
        <v>43252</v>
      </c>
      <c r="L4" s="14">
        <v>43282</v>
      </c>
      <c r="M4" s="14">
        <v>43313</v>
      </c>
      <c r="N4" s="14">
        <v>43344</v>
      </c>
      <c r="O4" s="14">
        <v>43374</v>
      </c>
      <c r="P4" s="14">
        <v>43405</v>
      </c>
      <c r="Q4" s="14">
        <v>43435</v>
      </c>
    </row>
    <row r="5" spans="1:17" s="1" customFormat="1" ht="76.5" x14ac:dyDescent="0.25">
      <c r="A5" s="15" t="s">
        <v>141</v>
      </c>
      <c r="B5" s="28" t="s">
        <v>142</v>
      </c>
      <c r="C5" s="28" t="s">
        <v>187</v>
      </c>
      <c r="D5" s="30" t="s">
        <v>92</v>
      </c>
      <c r="E5" s="20">
        <f t="shared" ref="E5:E17" si="0">SUM(F5:Q5)</f>
        <v>33000</v>
      </c>
      <c r="F5" s="21">
        <v>0</v>
      </c>
      <c r="G5" s="21">
        <v>33000</v>
      </c>
      <c r="H5" s="21">
        <v>0</v>
      </c>
      <c r="I5" s="21">
        <v>0</v>
      </c>
      <c r="J5" s="21">
        <v>0</v>
      </c>
      <c r="K5" s="21">
        <v>0</v>
      </c>
      <c r="L5" s="21">
        <v>0</v>
      </c>
      <c r="M5" s="21">
        <v>0</v>
      </c>
      <c r="N5" s="21">
        <v>0</v>
      </c>
      <c r="O5" s="21">
        <v>0</v>
      </c>
      <c r="P5" s="21">
        <v>0</v>
      </c>
      <c r="Q5" s="21">
        <v>0</v>
      </c>
    </row>
    <row r="6" spans="1:17" s="1" customFormat="1" ht="38.25" x14ac:dyDescent="0.25">
      <c r="A6" s="15" t="s">
        <v>143</v>
      </c>
      <c r="B6" s="28" t="s">
        <v>144</v>
      </c>
      <c r="C6" s="28" t="s">
        <v>188</v>
      </c>
      <c r="D6" s="30" t="s">
        <v>92</v>
      </c>
      <c r="E6" s="20">
        <f t="shared" si="0"/>
        <v>200000</v>
      </c>
      <c r="F6" s="21">
        <v>0</v>
      </c>
      <c r="G6" s="21">
        <v>200000</v>
      </c>
      <c r="H6" s="21">
        <v>0</v>
      </c>
      <c r="I6" s="21">
        <v>0</v>
      </c>
      <c r="J6" s="21">
        <v>0</v>
      </c>
      <c r="K6" s="21">
        <v>0</v>
      </c>
      <c r="L6" s="21">
        <v>0</v>
      </c>
      <c r="M6" s="21">
        <v>0</v>
      </c>
      <c r="N6" s="21">
        <v>0</v>
      </c>
      <c r="O6" s="21">
        <v>0</v>
      </c>
      <c r="P6" s="21">
        <v>0</v>
      </c>
      <c r="Q6" s="21">
        <v>0</v>
      </c>
    </row>
    <row r="7" spans="1:17" s="1" customFormat="1" ht="25.5" x14ac:dyDescent="0.25">
      <c r="A7" s="19" t="s">
        <v>147</v>
      </c>
      <c r="B7" s="29" t="s">
        <v>148</v>
      </c>
      <c r="C7" s="28" t="s">
        <v>189</v>
      </c>
      <c r="D7" s="30" t="s">
        <v>190</v>
      </c>
      <c r="E7" s="20">
        <f t="shared" si="0"/>
        <v>40000</v>
      </c>
      <c r="F7" s="21">
        <v>0</v>
      </c>
      <c r="G7" s="21">
        <v>40000</v>
      </c>
      <c r="H7" s="21">
        <v>0</v>
      </c>
      <c r="I7" s="21">
        <v>0</v>
      </c>
      <c r="J7" s="21">
        <v>0</v>
      </c>
      <c r="K7" s="21">
        <v>0</v>
      </c>
      <c r="L7" s="21">
        <v>0</v>
      </c>
      <c r="M7" s="21">
        <v>0</v>
      </c>
      <c r="N7" s="21">
        <v>0</v>
      </c>
      <c r="O7" s="21">
        <v>0</v>
      </c>
      <c r="P7" s="21">
        <v>0</v>
      </c>
      <c r="Q7" s="21">
        <v>0</v>
      </c>
    </row>
    <row r="8" spans="1:17" s="1" customFormat="1" ht="38.25" x14ac:dyDescent="0.25">
      <c r="A8" s="19" t="s">
        <v>147</v>
      </c>
      <c r="B8" s="29" t="s">
        <v>148</v>
      </c>
      <c r="C8" s="29" t="s">
        <v>188</v>
      </c>
      <c r="D8" s="30" t="s">
        <v>92</v>
      </c>
      <c r="E8" s="20">
        <f t="shared" si="0"/>
        <v>200000</v>
      </c>
      <c r="F8" s="21">
        <v>0</v>
      </c>
      <c r="G8" s="21">
        <v>200000</v>
      </c>
      <c r="H8" s="21">
        <v>0</v>
      </c>
      <c r="I8" s="21">
        <v>0</v>
      </c>
      <c r="J8" s="21">
        <v>0</v>
      </c>
      <c r="K8" s="21">
        <v>0</v>
      </c>
      <c r="L8" s="21">
        <v>0</v>
      </c>
      <c r="M8" s="21">
        <v>0</v>
      </c>
      <c r="N8" s="21">
        <v>0</v>
      </c>
      <c r="O8" s="21">
        <v>0</v>
      </c>
      <c r="P8" s="21">
        <v>0</v>
      </c>
      <c r="Q8" s="21">
        <v>0</v>
      </c>
    </row>
    <row r="9" spans="1:17" s="1" customFormat="1" ht="25.5" x14ac:dyDescent="0.25">
      <c r="A9" s="19" t="s">
        <v>149</v>
      </c>
      <c r="B9" s="29" t="s">
        <v>150</v>
      </c>
      <c r="C9" s="29" t="s">
        <v>191</v>
      </c>
      <c r="D9" s="30" t="s">
        <v>94</v>
      </c>
      <c r="E9" s="20">
        <f t="shared" si="0"/>
        <v>120000</v>
      </c>
      <c r="F9" s="21">
        <v>0</v>
      </c>
      <c r="G9" s="21">
        <v>120000</v>
      </c>
      <c r="H9" s="21">
        <v>0</v>
      </c>
      <c r="I9" s="21">
        <v>0</v>
      </c>
      <c r="J9" s="21">
        <v>0</v>
      </c>
      <c r="K9" s="21">
        <v>0</v>
      </c>
      <c r="L9" s="21">
        <v>0</v>
      </c>
      <c r="M9" s="21">
        <v>0</v>
      </c>
      <c r="N9" s="21">
        <v>0</v>
      </c>
      <c r="O9" s="21">
        <v>0</v>
      </c>
      <c r="P9" s="21">
        <v>0</v>
      </c>
      <c r="Q9" s="21">
        <v>0</v>
      </c>
    </row>
    <row r="10" spans="1:17" s="1" customFormat="1" ht="25.5" x14ac:dyDescent="0.25">
      <c r="A10" s="19" t="s">
        <v>151</v>
      </c>
      <c r="B10" s="29" t="s">
        <v>152</v>
      </c>
      <c r="C10" s="29" t="s">
        <v>62</v>
      </c>
      <c r="D10" s="30" t="s">
        <v>63</v>
      </c>
      <c r="E10" s="20">
        <f t="shared" si="0"/>
        <v>50000</v>
      </c>
      <c r="F10" s="21">
        <v>0</v>
      </c>
      <c r="G10" s="21">
        <v>50000</v>
      </c>
      <c r="H10" s="21">
        <v>0</v>
      </c>
      <c r="I10" s="21">
        <v>0</v>
      </c>
      <c r="J10" s="21">
        <v>0</v>
      </c>
      <c r="K10" s="21">
        <v>0</v>
      </c>
      <c r="L10" s="21">
        <v>0</v>
      </c>
      <c r="M10" s="21">
        <v>0</v>
      </c>
      <c r="N10" s="21">
        <v>0</v>
      </c>
      <c r="O10" s="21">
        <v>0</v>
      </c>
      <c r="P10" s="21">
        <v>0</v>
      </c>
      <c r="Q10" s="21">
        <v>0</v>
      </c>
    </row>
    <row r="11" spans="1:17" s="1" customFormat="1" ht="38.25" x14ac:dyDescent="0.25">
      <c r="A11" s="19" t="s">
        <v>155</v>
      </c>
      <c r="B11" s="29" t="s">
        <v>156</v>
      </c>
      <c r="C11" s="29" t="s">
        <v>192</v>
      </c>
      <c r="D11" s="18" t="s">
        <v>193</v>
      </c>
      <c r="E11" s="20">
        <f t="shared" si="0"/>
        <v>25000</v>
      </c>
      <c r="F11" s="21">
        <v>0</v>
      </c>
      <c r="G11" s="21">
        <v>0</v>
      </c>
      <c r="H11" s="21">
        <v>8500</v>
      </c>
      <c r="I11" s="21">
        <v>8500</v>
      </c>
      <c r="J11" s="21">
        <v>8000</v>
      </c>
      <c r="K11" s="21">
        <v>0</v>
      </c>
      <c r="L11" s="21">
        <v>0</v>
      </c>
      <c r="M11" s="21">
        <v>0</v>
      </c>
      <c r="N11" s="21">
        <v>0</v>
      </c>
      <c r="O11" s="21">
        <v>0</v>
      </c>
      <c r="P11" s="21">
        <v>0</v>
      </c>
      <c r="Q11" s="21">
        <v>0</v>
      </c>
    </row>
    <row r="12" spans="1:17" s="1" customFormat="1" ht="38.25" x14ac:dyDescent="0.25">
      <c r="A12" s="19" t="s">
        <v>155</v>
      </c>
      <c r="B12" s="29" t="s">
        <v>156</v>
      </c>
      <c r="C12" s="29" t="s">
        <v>194</v>
      </c>
      <c r="D12" s="18" t="s">
        <v>195</v>
      </c>
      <c r="E12" s="20">
        <f t="shared" si="0"/>
        <v>5000</v>
      </c>
      <c r="F12" s="21">
        <v>0</v>
      </c>
      <c r="G12" s="21">
        <v>0</v>
      </c>
      <c r="H12" s="21">
        <v>2000</v>
      </c>
      <c r="I12" s="21">
        <v>2000</v>
      </c>
      <c r="J12" s="21">
        <v>1000</v>
      </c>
      <c r="K12" s="21">
        <v>0</v>
      </c>
      <c r="L12" s="21">
        <v>0</v>
      </c>
      <c r="M12" s="21">
        <v>0</v>
      </c>
      <c r="N12" s="21">
        <v>0</v>
      </c>
      <c r="O12" s="21">
        <v>0</v>
      </c>
      <c r="P12" s="21">
        <v>0</v>
      </c>
      <c r="Q12" s="21">
        <v>0</v>
      </c>
    </row>
    <row r="13" spans="1:17" s="1" customFormat="1" ht="25.5" x14ac:dyDescent="0.25">
      <c r="A13" s="19" t="s">
        <v>157</v>
      </c>
      <c r="B13" s="29" t="s">
        <v>158</v>
      </c>
      <c r="C13" s="29" t="s">
        <v>194</v>
      </c>
      <c r="D13" s="18" t="s">
        <v>195</v>
      </c>
      <c r="E13" s="20">
        <f t="shared" si="0"/>
        <v>4000</v>
      </c>
      <c r="F13" s="21">
        <v>0</v>
      </c>
      <c r="G13" s="21">
        <v>0</v>
      </c>
      <c r="H13" s="21">
        <v>2000</v>
      </c>
      <c r="I13" s="21">
        <v>1000</v>
      </c>
      <c r="J13" s="21">
        <v>1000</v>
      </c>
      <c r="K13" s="21">
        <v>0</v>
      </c>
      <c r="L13" s="21">
        <v>0</v>
      </c>
      <c r="M13" s="21">
        <v>0</v>
      </c>
      <c r="N13" s="21">
        <v>0</v>
      </c>
      <c r="O13" s="21">
        <v>0</v>
      </c>
      <c r="P13" s="21">
        <v>0</v>
      </c>
      <c r="Q13" s="21">
        <v>0</v>
      </c>
    </row>
    <row r="14" spans="1:17" s="1" customFormat="1" ht="38.25" x14ac:dyDescent="0.25">
      <c r="A14" s="19" t="s">
        <v>159</v>
      </c>
      <c r="B14" s="29" t="s">
        <v>160</v>
      </c>
      <c r="C14" s="29" t="s">
        <v>196</v>
      </c>
      <c r="D14" s="18" t="s">
        <v>61</v>
      </c>
      <c r="E14" s="20">
        <f t="shared" si="0"/>
        <v>8000</v>
      </c>
      <c r="F14" s="21">
        <v>0</v>
      </c>
      <c r="G14" s="21">
        <v>0</v>
      </c>
      <c r="H14" s="21">
        <v>8000</v>
      </c>
      <c r="I14" s="21">
        <v>0</v>
      </c>
      <c r="J14" s="21">
        <v>0</v>
      </c>
      <c r="K14" s="21">
        <v>0</v>
      </c>
      <c r="L14" s="21">
        <v>0</v>
      </c>
      <c r="M14" s="21">
        <v>0</v>
      </c>
      <c r="N14" s="21">
        <v>0</v>
      </c>
      <c r="O14" s="21">
        <v>0</v>
      </c>
      <c r="P14" s="21">
        <v>0</v>
      </c>
      <c r="Q14" s="21">
        <v>0</v>
      </c>
    </row>
    <row r="15" spans="1:17" s="1" customFormat="1" ht="38.25" x14ac:dyDescent="0.25">
      <c r="A15" s="19" t="s">
        <v>161</v>
      </c>
      <c r="B15" s="29" t="s">
        <v>162</v>
      </c>
      <c r="C15" s="29" t="s">
        <v>196</v>
      </c>
      <c r="D15" s="18" t="s">
        <v>61</v>
      </c>
      <c r="E15" s="20">
        <f t="shared" si="0"/>
        <v>9000</v>
      </c>
      <c r="F15" s="21">
        <v>0</v>
      </c>
      <c r="G15" s="21">
        <v>0</v>
      </c>
      <c r="H15" s="21">
        <v>9000</v>
      </c>
      <c r="I15" s="21">
        <v>0</v>
      </c>
      <c r="J15" s="21">
        <v>0</v>
      </c>
      <c r="K15" s="21">
        <v>0</v>
      </c>
      <c r="L15" s="21">
        <v>0</v>
      </c>
      <c r="M15" s="21">
        <v>0</v>
      </c>
      <c r="N15" s="21">
        <v>0</v>
      </c>
      <c r="O15" s="21">
        <v>0</v>
      </c>
      <c r="P15" s="21">
        <v>0</v>
      </c>
      <c r="Q15" s="21">
        <v>0</v>
      </c>
    </row>
    <row r="16" spans="1:17" s="1" customFormat="1" ht="25.5" x14ac:dyDescent="0.25">
      <c r="A16" s="19" t="s">
        <v>165</v>
      </c>
      <c r="B16" s="29" t="s">
        <v>176</v>
      </c>
      <c r="C16" s="29" t="s">
        <v>197</v>
      </c>
      <c r="D16" s="18" t="s">
        <v>198</v>
      </c>
      <c r="E16" s="20">
        <f t="shared" si="0"/>
        <v>150</v>
      </c>
      <c r="F16" s="21">
        <v>0</v>
      </c>
      <c r="G16" s="21">
        <v>0</v>
      </c>
      <c r="H16" s="21">
        <v>0</v>
      </c>
      <c r="I16" s="21">
        <v>0</v>
      </c>
      <c r="J16" s="21">
        <v>0</v>
      </c>
      <c r="K16" s="21">
        <v>0</v>
      </c>
      <c r="L16" s="21">
        <v>0</v>
      </c>
      <c r="M16" s="21">
        <v>0</v>
      </c>
      <c r="N16" s="21">
        <v>0</v>
      </c>
      <c r="O16" s="21">
        <v>150</v>
      </c>
      <c r="P16" s="21">
        <v>0</v>
      </c>
      <c r="Q16" s="21">
        <v>0</v>
      </c>
    </row>
    <row r="17" spans="1:17" s="1" customFormat="1" ht="38.25" x14ac:dyDescent="0.25">
      <c r="A17" s="19" t="s">
        <v>171</v>
      </c>
      <c r="B17" s="19" t="s">
        <v>172</v>
      </c>
      <c r="C17" s="2" t="s">
        <v>199</v>
      </c>
      <c r="D17" s="18" t="s">
        <v>200</v>
      </c>
      <c r="E17" s="20">
        <f t="shared" si="0"/>
        <v>20000</v>
      </c>
      <c r="F17" s="21">
        <v>0</v>
      </c>
      <c r="G17" s="21">
        <v>0</v>
      </c>
      <c r="H17" s="21">
        <v>0</v>
      </c>
      <c r="I17" s="21">
        <v>0</v>
      </c>
      <c r="J17" s="21">
        <v>0</v>
      </c>
      <c r="K17" s="21">
        <v>0</v>
      </c>
      <c r="L17" s="21">
        <v>0</v>
      </c>
      <c r="M17" s="21">
        <v>0</v>
      </c>
      <c r="N17" s="21">
        <v>20000</v>
      </c>
      <c r="O17" s="21">
        <v>0</v>
      </c>
      <c r="P17" s="21">
        <v>0</v>
      </c>
      <c r="Q17" s="21">
        <v>0</v>
      </c>
    </row>
    <row r="18" spans="1:17" s="1" customFormat="1" ht="12.75" x14ac:dyDescent="0.25">
      <c r="E18" s="23">
        <f>SUM(F18:Q18)</f>
        <v>714150</v>
      </c>
      <c r="F18" s="23">
        <f t="shared" ref="F18:Q18" si="1">SUM(F5:F17)</f>
        <v>0</v>
      </c>
      <c r="G18" s="23">
        <f t="shared" si="1"/>
        <v>643000</v>
      </c>
      <c r="H18" s="23">
        <f t="shared" si="1"/>
        <v>29500</v>
      </c>
      <c r="I18" s="23">
        <f t="shared" si="1"/>
        <v>11500</v>
      </c>
      <c r="J18" s="23">
        <f t="shared" si="1"/>
        <v>10000</v>
      </c>
      <c r="K18" s="23">
        <f t="shared" si="1"/>
        <v>0</v>
      </c>
      <c r="L18" s="23">
        <f t="shared" si="1"/>
        <v>0</v>
      </c>
      <c r="M18" s="23">
        <f t="shared" si="1"/>
        <v>0</v>
      </c>
      <c r="N18" s="23">
        <f t="shared" si="1"/>
        <v>20000</v>
      </c>
      <c r="O18" s="23">
        <f t="shared" si="1"/>
        <v>150</v>
      </c>
      <c r="P18" s="23">
        <f t="shared" si="1"/>
        <v>0</v>
      </c>
      <c r="Q18" s="23">
        <f t="shared" si="1"/>
        <v>0</v>
      </c>
    </row>
  </sheetData>
  <mergeCells count="2">
    <mergeCell ref="C3:E3"/>
    <mergeCell ref="F3:Q3"/>
  </mergeCells>
  <dataValidations xWindow="553" yWindow="819"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7"/>
  </dataValidations>
  <pageMargins left="0.23622047244094491" right="0.23622047244094491" top="0.35433070866141736" bottom="0.55118110236220474" header="0.31496062992125984" footer="0.31496062992125984"/>
  <pageSetup scale="69" orientation="landscape" r:id="rId1"/>
  <drawing r:id="rId2"/>
  <legacyDrawing r:id="rId3"/>
  <extLst>
    <ext xmlns:x14="http://schemas.microsoft.com/office/spreadsheetml/2009/9/main" uri="{CCE6A557-97BC-4b89-ADB6-D9C93CAAB3DF}">
      <x14:dataValidations xmlns:xm="http://schemas.microsoft.com/office/excel/2006/main" xWindow="553" yWindow="819"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Validaciones!$A$2:$A$80</xm:f>
          </x14:formula1>
          <xm:sqref>D5:D17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
  <sheetViews>
    <sheetView view="pageLayout" zoomScaleNormal="145" workbookViewId="0">
      <selection activeCell="A23" sqref="A23:N28"/>
    </sheetView>
  </sheetViews>
  <sheetFormatPr baseColWidth="10" defaultColWidth="9.140625" defaultRowHeight="12.75" x14ac:dyDescent="0.25"/>
  <cols>
    <col min="1" max="1" width="26" style="1" customWidth="1"/>
    <col min="2" max="2" width="4.28515625" style="1" bestFit="1" customWidth="1"/>
    <col min="3" max="14" width="7.5703125" style="1" bestFit="1" customWidth="1"/>
    <col min="15" max="15" width="7" style="1" customWidth="1"/>
    <col min="16" max="16" width="22.42578125" style="1" customWidth="1"/>
    <col min="17" max="16384" width="9.140625" style="1"/>
  </cols>
  <sheetData>
    <row r="1" spans="1:15" ht="35.25" customHeight="1" x14ac:dyDescent="0.25">
      <c r="B1" s="85" t="s">
        <v>0</v>
      </c>
      <c r="C1" s="85"/>
      <c r="D1" s="85"/>
      <c r="E1" s="85"/>
      <c r="F1" s="85"/>
      <c r="G1" s="85"/>
      <c r="H1" s="85"/>
      <c r="I1" s="85"/>
      <c r="J1" s="85"/>
      <c r="K1" s="85"/>
      <c r="L1" s="85"/>
      <c r="M1" s="85"/>
      <c r="N1" s="85"/>
    </row>
    <row r="2" spans="1:15" ht="28.5" customHeight="1" x14ac:dyDescent="0.25">
      <c r="A2" s="86" t="s">
        <v>1</v>
      </c>
      <c r="B2" s="86"/>
      <c r="C2" s="86"/>
      <c r="D2" s="86"/>
      <c r="E2" s="86"/>
      <c r="F2" s="86"/>
      <c r="G2" s="86"/>
      <c r="H2" s="86"/>
      <c r="I2" s="86"/>
      <c r="J2" s="86"/>
      <c r="K2" s="86"/>
      <c r="L2" s="86"/>
      <c r="M2" s="86"/>
      <c r="N2" s="86"/>
    </row>
    <row r="3" spans="1:15" x14ac:dyDescent="0.25">
      <c r="A3" s="87" t="s">
        <v>2</v>
      </c>
      <c r="B3" s="88"/>
      <c r="C3" s="89" t="s">
        <v>201</v>
      </c>
      <c r="D3" s="96"/>
      <c r="E3" s="96"/>
      <c r="F3" s="96"/>
      <c r="G3" s="96"/>
      <c r="H3" s="96"/>
      <c r="I3" s="96"/>
      <c r="J3" s="96"/>
      <c r="K3" s="96"/>
      <c r="L3" s="96"/>
      <c r="M3" s="96"/>
      <c r="N3" s="107"/>
    </row>
    <row r="4" spans="1:15" x14ac:dyDescent="0.25">
      <c r="A4" s="87" t="s">
        <v>4</v>
      </c>
      <c r="B4" s="92"/>
      <c r="C4" s="92"/>
      <c r="D4" s="92"/>
      <c r="E4" s="92"/>
      <c r="F4" s="92"/>
      <c r="G4" s="71" t="s">
        <v>202</v>
      </c>
      <c r="H4" s="72"/>
      <c r="I4" s="72"/>
      <c r="J4" s="72"/>
      <c r="K4" s="72"/>
      <c r="L4" s="72"/>
      <c r="M4" s="72"/>
      <c r="N4" s="73"/>
    </row>
    <row r="5" spans="1:15" x14ac:dyDescent="0.25">
      <c r="A5" s="33"/>
      <c r="B5" s="82"/>
      <c r="C5" s="82"/>
    </row>
    <row r="6" spans="1:15" x14ac:dyDescent="0.25">
      <c r="A6" s="34" t="s">
        <v>6</v>
      </c>
      <c r="B6" s="74" t="s">
        <v>203</v>
      </c>
      <c r="C6" s="74"/>
      <c r="D6" s="74"/>
      <c r="E6" s="74"/>
      <c r="F6" s="74"/>
      <c r="G6" s="74"/>
      <c r="H6" s="74"/>
      <c r="I6" s="74"/>
      <c r="J6" s="74"/>
      <c r="K6" s="74"/>
      <c r="L6" s="74"/>
      <c r="M6" s="74"/>
      <c r="N6" s="74"/>
    </row>
    <row r="7" spans="1:15" ht="25.5" x14ac:dyDescent="0.25">
      <c r="A7" s="34" t="s">
        <v>8</v>
      </c>
      <c r="B7" s="71" t="s">
        <v>204</v>
      </c>
      <c r="C7" s="72"/>
      <c r="D7" s="72"/>
      <c r="E7" s="72"/>
      <c r="F7" s="72"/>
      <c r="G7" s="72"/>
      <c r="H7" s="72"/>
      <c r="I7" s="72"/>
      <c r="J7" s="72"/>
      <c r="K7" s="73"/>
      <c r="L7" s="35" t="s">
        <v>10</v>
      </c>
      <c r="M7" s="83">
        <v>43221</v>
      </c>
      <c r="N7" s="83"/>
    </row>
    <row r="8" spans="1:15" ht="25.5" x14ac:dyDescent="0.25">
      <c r="A8" s="34" t="s">
        <v>11</v>
      </c>
      <c r="B8" s="84" t="s">
        <v>205</v>
      </c>
      <c r="C8" s="84"/>
      <c r="D8" s="84"/>
      <c r="E8" s="84"/>
      <c r="F8" s="84"/>
      <c r="G8" s="84"/>
      <c r="H8" s="84"/>
      <c r="I8" s="35" t="s">
        <v>13</v>
      </c>
      <c r="J8" s="84"/>
      <c r="K8" s="84"/>
      <c r="L8" s="35" t="s">
        <v>15</v>
      </c>
      <c r="M8" s="83">
        <v>43465</v>
      </c>
      <c r="N8" s="83"/>
    </row>
    <row r="9" spans="1:15" ht="21" customHeight="1" x14ac:dyDescent="0.25">
      <c r="A9" s="34" t="s">
        <v>16</v>
      </c>
      <c r="B9" s="74" t="s">
        <v>17</v>
      </c>
      <c r="C9" s="74"/>
      <c r="D9" s="74"/>
      <c r="E9" s="74"/>
      <c r="F9" s="74"/>
      <c r="G9" s="74"/>
      <c r="H9" s="74"/>
      <c r="I9" s="74"/>
      <c r="J9" s="74"/>
      <c r="K9" s="74"/>
      <c r="L9" s="74"/>
      <c r="M9" s="74"/>
      <c r="N9" s="74"/>
    </row>
    <row r="10" spans="1:15" x14ac:dyDescent="0.25">
      <c r="A10" s="36"/>
      <c r="B10" s="37"/>
      <c r="C10" s="37"/>
      <c r="D10" s="37"/>
      <c r="E10" s="37"/>
      <c r="F10" s="37"/>
      <c r="G10" s="37"/>
      <c r="H10" s="37"/>
      <c r="I10" s="37"/>
      <c r="J10" s="37"/>
      <c r="K10" s="37"/>
      <c r="L10" s="37"/>
      <c r="M10" s="37"/>
      <c r="N10" s="37"/>
    </row>
    <row r="11" spans="1:15" s="39" customFormat="1" x14ac:dyDescent="0.25">
      <c r="A11" s="75" t="s">
        <v>18</v>
      </c>
      <c r="B11" s="76" t="s">
        <v>19</v>
      </c>
      <c r="C11" s="76"/>
      <c r="D11" s="76"/>
      <c r="E11" s="76"/>
      <c r="F11" s="76"/>
      <c r="G11" s="76"/>
      <c r="H11" s="76"/>
      <c r="I11" s="76"/>
      <c r="J11" s="76"/>
      <c r="K11" s="76"/>
      <c r="L11" s="76"/>
      <c r="M11" s="77" t="s">
        <v>20</v>
      </c>
      <c r="N11" s="77"/>
      <c r="O11" s="38"/>
    </row>
    <row r="12" spans="1:15" s="39" customFormat="1" x14ac:dyDescent="0.25">
      <c r="A12" s="75"/>
      <c r="B12" s="76"/>
      <c r="C12" s="76"/>
      <c r="D12" s="76"/>
      <c r="E12" s="76"/>
      <c r="F12" s="76"/>
      <c r="G12" s="76"/>
      <c r="H12" s="76"/>
      <c r="I12" s="76"/>
      <c r="J12" s="76"/>
      <c r="K12" s="76"/>
      <c r="L12" s="76"/>
      <c r="M12" s="52" t="s">
        <v>21</v>
      </c>
      <c r="N12" s="52" t="s">
        <v>22</v>
      </c>
      <c r="O12" s="38"/>
    </row>
    <row r="13" spans="1:15" s="39" customFormat="1" x14ac:dyDescent="0.25">
      <c r="A13" s="32" t="s">
        <v>206</v>
      </c>
      <c r="B13" s="81" t="s">
        <v>207</v>
      </c>
      <c r="C13" s="81"/>
      <c r="D13" s="81"/>
      <c r="E13" s="81"/>
      <c r="F13" s="81"/>
      <c r="G13" s="81"/>
      <c r="H13" s="81"/>
      <c r="I13" s="81"/>
      <c r="J13" s="81"/>
      <c r="K13" s="81"/>
      <c r="L13" s="81"/>
      <c r="M13" s="40">
        <v>43221</v>
      </c>
      <c r="N13" s="40">
        <v>43251</v>
      </c>
    </row>
    <row r="14" spans="1:15" s="39" customFormat="1" x14ac:dyDescent="0.25">
      <c r="A14" s="32" t="s">
        <v>25</v>
      </c>
      <c r="B14" s="81" t="s">
        <v>134</v>
      </c>
      <c r="C14" s="81"/>
      <c r="D14" s="81"/>
      <c r="E14" s="81"/>
      <c r="F14" s="81"/>
      <c r="G14" s="81"/>
      <c r="H14" s="81"/>
      <c r="I14" s="81"/>
      <c r="J14" s="81"/>
      <c r="K14" s="81"/>
      <c r="L14" s="81"/>
      <c r="M14" s="40">
        <v>43221</v>
      </c>
      <c r="N14" s="40">
        <v>43251</v>
      </c>
    </row>
    <row r="15" spans="1:15" s="39" customFormat="1" x14ac:dyDescent="0.25">
      <c r="A15" s="32" t="s">
        <v>27</v>
      </c>
      <c r="B15" s="81" t="s">
        <v>136</v>
      </c>
      <c r="C15" s="81"/>
      <c r="D15" s="81"/>
      <c r="E15" s="81"/>
      <c r="F15" s="81"/>
      <c r="G15" s="81"/>
      <c r="H15" s="81"/>
      <c r="I15" s="81"/>
      <c r="J15" s="81"/>
      <c r="K15" s="81"/>
      <c r="L15" s="81"/>
      <c r="M15" s="40">
        <v>43252</v>
      </c>
      <c r="N15" s="40">
        <v>43312</v>
      </c>
    </row>
    <row r="16" spans="1:15" s="39" customFormat="1" x14ac:dyDescent="0.25">
      <c r="A16" s="32" t="s">
        <v>29</v>
      </c>
      <c r="B16" s="78" t="s">
        <v>208</v>
      </c>
      <c r="C16" s="79"/>
      <c r="D16" s="79"/>
      <c r="E16" s="79"/>
      <c r="F16" s="79"/>
      <c r="G16" s="79"/>
      <c r="H16" s="79"/>
      <c r="I16" s="79"/>
      <c r="J16" s="79"/>
      <c r="K16" s="79"/>
      <c r="L16" s="80"/>
      <c r="M16" s="40">
        <v>43252</v>
      </c>
      <c r="N16" s="40">
        <v>43312</v>
      </c>
    </row>
    <row r="17" spans="1:14" s="39" customFormat="1" x14ac:dyDescent="0.25">
      <c r="A17" s="32" t="s">
        <v>31</v>
      </c>
      <c r="B17" s="78" t="s">
        <v>209</v>
      </c>
      <c r="C17" s="79"/>
      <c r="D17" s="79"/>
      <c r="E17" s="79"/>
      <c r="F17" s="79"/>
      <c r="G17" s="79"/>
      <c r="H17" s="79"/>
      <c r="I17" s="79"/>
      <c r="J17" s="79"/>
      <c r="K17" s="79"/>
      <c r="L17" s="80"/>
      <c r="M17" s="40">
        <v>43313</v>
      </c>
      <c r="N17" s="40">
        <v>43343</v>
      </c>
    </row>
    <row r="18" spans="1:14" s="39" customFormat="1" x14ac:dyDescent="0.25">
      <c r="A18" s="32" t="s">
        <v>33</v>
      </c>
      <c r="B18" s="78" t="s">
        <v>210</v>
      </c>
      <c r="C18" s="79"/>
      <c r="D18" s="79"/>
      <c r="E18" s="79"/>
      <c r="F18" s="79"/>
      <c r="G18" s="79"/>
      <c r="H18" s="79"/>
      <c r="I18" s="79"/>
      <c r="J18" s="79"/>
      <c r="K18" s="79"/>
      <c r="L18" s="80"/>
      <c r="M18" s="40">
        <v>43313</v>
      </c>
      <c r="N18" s="40">
        <v>43373</v>
      </c>
    </row>
    <row r="19" spans="1:14" s="39" customFormat="1" x14ac:dyDescent="0.25">
      <c r="A19" s="32" t="s">
        <v>35</v>
      </c>
      <c r="B19" s="78" t="s">
        <v>211</v>
      </c>
      <c r="C19" s="79"/>
      <c r="D19" s="79"/>
      <c r="E19" s="79"/>
      <c r="F19" s="79"/>
      <c r="G19" s="79"/>
      <c r="H19" s="79"/>
      <c r="I19" s="79"/>
      <c r="J19" s="79"/>
      <c r="K19" s="79"/>
      <c r="L19" s="80"/>
      <c r="M19" s="40">
        <v>43374</v>
      </c>
      <c r="N19" s="40">
        <v>43465</v>
      </c>
    </row>
    <row r="20" spans="1:14" s="39" customFormat="1" x14ac:dyDescent="0.25">
      <c r="A20" s="32" t="s">
        <v>212</v>
      </c>
      <c r="B20" s="78" t="s">
        <v>156</v>
      </c>
      <c r="C20" s="79"/>
      <c r="D20" s="79"/>
      <c r="E20" s="79"/>
      <c r="F20" s="79"/>
      <c r="G20" s="79"/>
      <c r="H20" s="79"/>
      <c r="I20" s="79"/>
      <c r="J20" s="79"/>
      <c r="K20" s="79"/>
      <c r="L20" s="80"/>
      <c r="M20" s="40">
        <v>43405</v>
      </c>
      <c r="N20" s="40">
        <v>43465</v>
      </c>
    </row>
    <row r="21" spans="1:14" s="39" customFormat="1" x14ac:dyDescent="0.25">
      <c r="A21" s="32" t="s">
        <v>213</v>
      </c>
      <c r="B21" s="78" t="s">
        <v>214</v>
      </c>
      <c r="C21" s="79"/>
      <c r="D21" s="79"/>
      <c r="E21" s="79"/>
      <c r="F21" s="79"/>
      <c r="G21" s="79"/>
      <c r="H21" s="79"/>
      <c r="I21" s="79"/>
      <c r="J21" s="79"/>
      <c r="K21" s="79"/>
      <c r="L21" s="80"/>
      <c r="M21" s="40">
        <v>43405</v>
      </c>
      <c r="N21" s="40">
        <v>43465</v>
      </c>
    </row>
    <row r="23" spans="1:14" x14ac:dyDescent="0.25">
      <c r="A23" s="76" t="s">
        <v>38</v>
      </c>
      <c r="B23" s="76"/>
      <c r="C23" s="76"/>
      <c r="D23" s="76"/>
      <c r="E23" s="76"/>
      <c r="F23" s="76"/>
      <c r="G23" s="76"/>
      <c r="H23" s="76"/>
      <c r="I23" s="76"/>
      <c r="J23" s="76"/>
      <c r="K23" s="76"/>
      <c r="L23" s="76"/>
      <c r="M23" s="76"/>
      <c r="N23" s="76"/>
    </row>
    <row r="24" spans="1:14" x14ac:dyDescent="0.25">
      <c r="A24" s="41"/>
      <c r="B24" s="41" t="s">
        <v>39</v>
      </c>
      <c r="C24" s="42">
        <v>43130</v>
      </c>
      <c r="D24" s="42">
        <v>43159</v>
      </c>
      <c r="E24" s="42">
        <v>43189</v>
      </c>
      <c r="F24" s="42">
        <v>43220</v>
      </c>
      <c r="G24" s="42">
        <v>43250</v>
      </c>
      <c r="H24" s="42">
        <v>43281</v>
      </c>
      <c r="I24" s="42">
        <v>43311</v>
      </c>
      <c r="J24" s="42">
        <v>43342</v>
      </c>
      <c r="K24" s="42">
        <v>43373</v>
      </c>
      <c r="L24" s="42">
        <v>43403</v>
      </c>
      <c r="M24" s="42">
        <v>43434</v>
      </c>
      <c r="N24" s="42">
        <v>43464</v>
      </c>
    </row>
    <row r="25" spans="1:14" x14ac:dyDescent="0.25">
      <c r="A25" s="43" t="s">
        <v>40</v>
      </c>
      <c r="B25" s="115" t="s">
        <v>215</v>
      </c>
      <c r="C25" s="115"/>
      <c r="D25" s="115"/>
      <c r="E25" s="115"/>
      <c r="F25" s="115"/>
      <c r="G25" s="115"/>
      <c r="H25" s="115"/>
      <c r="I25" s="115"/>
      <c r="J25" s="115"/>
      <c r="K25" s="115"/>
      <c r="L25" s="115"/>
      <c r="M25" s="115"/>
      <c r="N25" s="115"/>
    </row>
    <row r="26" spans="1:14" ht="25.5" x14ac:dyDescent="0.25">
      <c r="A26" s="43" t="s">
        <v>42</v>
      </c>
      <c r="B26" s="116"/>
      <c r="C26" s="116"/>
      <c r="D26" s="116"/>
      <c r="E26" s="116"/>
      <c r="F26" s="116"/>
      <c r="G26" s="116"/>
      <c r="H26" s="116"/>
      <c r="I26" s="116"/>
      <c r="J26" s="116"/>
      <c r="K26" s="116"/>
      <c r="L26" s="116"/>
      <c r="M26" s="116"/>
      <c r="N26" s="116"/>
    </row>
    <row r="27" spans="1:14" x14ac:dyDescent="0.25">
      <c r="A27" s="43" t="s">
        <v>43</v>
      </c>
      <c r="B27" s="115"/>
      <c r="C27" s="115"/>
      <c r="D27" s="115"/>
      <c r="E27" s="115"/>
      <c r="F27" s="115"/>
      <c r="G27" s="115"/>
      <c r="H27" s="115"/>
      <c r="I27" s="115"/>
      <c r="J27" s="115"/>
      <c r="K27" s="115"/>
      <c r="L27" s="115"/>
      <c r="M27" s="115"/>
      <c r="N27" s="115"/>
    </row>
    <row r="28" spans="1:14" x14ac:dyDescent="0.25">
      <c r="A28" s="43" t="s">
        <v>45</v>
      </c>
      <c r="B28" s="44"/>
      <c r="C28" s="45"/>
      <c r="D28" s="45"/>
      <c r="E28" s="45"/>
      <c r="F28" s="45"/>
      <c r="G28" s="45">
        <v>0.1</v>
      </c>
      <c r="H28" s="45">
        <v>0.2</v>
      </c>
      <c r="I28" s="45">
        <v>0.3</v>
      </c>
      <c r="J28" s="45">
        <v>0.4</v>
      </c>
      <c r="K28" s="45">
        <v>0.5</v>
      </c>
      <c r="L28" s="45">
        <v>0.6</v>
      </c>
      <c r="M28" s="45">
        <v>0.8</v>
      </c>
      <c r="N28" s="45">
        <v>1</v>
      </c>
    </row>
    <row r="29" spans="1:14" x14ac:dyDescent="0.25">
      <c r="A29" s="46"/>
      <c r="B29" s="46"/>
      <c r="C29" s="46"/>
      <c r="D29" s="46"/>
      <c r="E29" s="46"/>
      <c r="F29" s="46"/>
      <c r="G29" s="46"/>
      <c r="H29" s="46"/>
      <c r="I29" s="46"/>
      <c r="J29" s="46"/>
      <c r="K29" s="46"/>
      <c r="L29" s="46"/>
      <c r="M29" s="46"/>
      <c r="N29" s="46"/>
    </row>
    <row r="30" spans="1:14" ht="15" x14ac:dyDescent="0.25">
      <c r="A30" s="51" t="s">
        <v>49</v>
      </c>
      <c r="B30" s="69" t="s">
        <v>50</v>
      </c>
      <c r="C30" s="70"/>
      <c r="D30" s="70"/>
      <c r="E30" s="70"/>
      <c r="F30" s="70"/>
      <c r="G30" s="70"/>
      <c r="H30"/>
    </row>
  </sheetData>
  <mergeCells count="31">
    <mergeCell ref="B1:N1"/>
    <mergeCell ref="A2:N2"/>
    <mergeCell ref="A3:B3"/>
    <mergeCell ref="C3:N3"/>
    <mergeCell ref="A4:F4"/>
    <mergeCell ref="G4:N4"/>
    <mergeCell ref="B5:C5"/>
    <mergeCell ref="B6:N6"/>
    <mergeCell ref="B7:K7"/>
    <mergeCell ref="M7:N7"/>
    <mergeCell ref="B8:H8"/>
    <mergeCell ref="J8:K8"/>
    <mergeCell ref="M8:N8"/>
    <mergeCell ref="B20:L20"/>
    <mergeCell ref="B9:N9"/>
    <mergeCell ref="A11:A12"/>
    <mergeCell ref="B11:L12"/>
    <mergeCell ref="M11:N11"/>
    <mergeCell ref="B13:L13"/>
    <mergeCell ref="B14:L14"/>
    <mergeCell ref="B15:L15"/>
    <mergeCell ref="B16:L16"/>
    <mergeCell ref="B17:L17"/>
    <mergeCell ref="B18:L18"/>
    <mergeCell ref="B19:L19"/>
    <mergeCell ref="B30:G30"/>
    <mergeCell ref="B21:L21"/>
    <mergeCell ref="A23:N23"/>
    <mergeCell ref="B25:N25"/>
    <mergeCell ref="B26:N26"/>
    <mergeCell ref="B27:N27"/>
  </mergeCells>
  <pageMargins left="0.23622047244094491" right="0.23622047244094491" top="0.74803149606299213" bottom="0.74803149606299213" header="0.31496062992125984" footer="0.31496062992125984"/>
  <pageSetup scale="105" orientation="landscape" r:id="rId1"/>
  <headerFooter>
    <oddHeader>&amp;LPrograma Anual de Actividades 2018&amp;RFicha básica de actividades</oddHeader>
    <oddFooter>&amp;RDirección de Participación Ciudadana</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Actividades CAPROCIU</vt:lpstr>
      <vt:lpstr>Presupuesto CAPROCIU</vt:lpstr>
      <vt:lpstr>Actividades ESHOESC</vt:lpstr>
      <vt:lpstr>Presupuesto ESHOESC</vt:lpstr>
      <vt:lpstr>Actividades REPARCIU</vt:lpstr>
      <vt:lpstr>Presupuesto REPARCIU</vt:lpstr>
      <vt:lpstr>Actividades PROVO18</vt:lpstr>
      <vt:lpstr>Presupuesto PROVO18</vt:lpstr>
      <vt:lpstr>Actividades CAMUMPSM</vt:lpstr>
      <vt:lpstr>Presupuesto CAMUMPSM</vt:lpstr>
      <vt:lpstr>Actividades ALFAPODI</vt:lpstr>
      <vt:lpstr>Presupuesto ALFAPODI</vt:lpstr>
      <vt:lpstr>Personal eventual</vt:lpstr>
      <vt:lpstr>Validaciones</vt:lpstr>
      <vt:lpstr>'Personal eventual'!Área_de_impresión</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Roberto Orozco</dc:creator>
  <cp:keywords/>
  <dc:description/>
  <cp:lastModifiedBy>Administrador</cp:lastModifiedBy>
  <cp:revision/>
  <cp:lastPrinted>2017-08-11T17:35:33Z</cp:lastPrinted>
  <dcterms:created xsi:type="dcterms:W3CDTF">2010-07-07T18:05:06Z</dcterms:created>
  <dcterms:modified xsi:type="dcterms:W3CDTF">2017-08-11T17:35:45Z</dcterms:modified>
  <cp:category/>
  <cp:contentStatus/>
</cp:coreProperties>
</file>