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epcjalisco.org.mx\docs\Secretaria Ejecutiva\3. SESIONES CONSEJO GENERAL\Sesiones Consejo General 2026\1. Primera sesión extraordinaria 9-ene-2026\"/>
    </mc:Choice>
  </mc:AlternateContent>
  <xr:revisionPtr revIDLastSave="0" documentId="13_ncr:1_{45830173-5984-40D5-8E9F-A5AD1AA885AA}" xr6:coauthVersionLast="47" xr6:coauthVersionMax="47" xr10:uidLastSave="{00000000-0000-0000-0000-000000000000}"/>
  <bookViews>
    <workbookView xWindow="30" yWindow="1950" windowWidth="28770" windowHeight="13080" tabRatio="885" xr2:uid="{00000000-000D-0000-FFFF-FFFF00000000}"/>
  </bookViews>
  <sheets>
    <sheet name="Resumen Cap. 1000" sheetId="39" r:id="rId1"/>
    <sheet name="Personal Eventual " sheetId="47" r:id="rId2"/>
    <sheet name="Honorarios " sheetId="57" r:id="rId3"/>
  </sheets>
  <definedNames>
    <definedName name="_xlnm._FilterDatabase" localSheetId="2" hidden="1">'Honorarios '!$B$4:$K$17</definedName>
    <definedName name="_xlnm._FilterDatabase" localSheetId="1" hidden="1">'Personal Eventual '!$B$4:$R$15</definedName>
    <definedName name="_xlnm._FilterDatabase" localSheetId="0" hidden="1">'Resumen Cap. 1000'!$A$7:$R$105</definedName>
    <definedName name="_xlnm.Print_Area" localSheetId="2">'Honorarios '!$A$1:$J$19</definedName>
    <definedName name="_xlnm.Print_Area" localSheetId="1">'Personal Eventual '!$B$2:$Q$16</definedName>
    <definedName name="_xlnm.Print_Area" localSheetId="0">'Resumen Cap. 1000'!$A$1:$Q$114</definedName>
    <definedName name="_xlnm.Print_Titles" localSheetId="2">'Honorarios '!$2:$4</definedName>
    <definedName name="_xlnm.Print_Titles" localSheetId="1">'Personal Eventual '!$2:$5</definedName>
    <definedName name="_xlnm.Print_Titles" localSheetId="0">'Resumen Cap. 1000'!$2:$5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47" l="1"/>
  <c r="T15" i="47"/>
  <c r="T8" i="47" l="1"/>
  <c r="T13" i="47"/>
  <c r="T11" i="47"/>
  <c r="T9" i="47" l="1"/>
  <c r="T14" i="47" l="1"/>
  <c r="T12" i="47"/>
</calcChain>
</file>

<file path=xl/sharedStrings.xml><?xml version="1.0" encoding="utf-8"?>
<sst xmlns="http://schemas.openxmlformats.org/spreadsheetml/2006/main" count="172" uniqueCount="136">
  <si>
    <t>PUESTO</t>
  </si>
  <si>
    <t xml:space="preserve">Consejerías </t>
  </si>
  <si>
    <t>Consejera o Consejero Electoral</t>
  </si>
  <si>
    <t xml:space="preserve">Asesora o Asesor de Consejería </t>
  </si>
  <si>
    <t xml:space="preserve">Asistente de Consejería </t>
  </si>
  <si>
    <t>Total</t>
  </si>
  <si>
    <t>Presidencia</t>
  </si>
  <si>
    <t>Consejera Presidenta</t>
  </si>
  <si>
    <t>Asesora o Asesor de Presidencia</t>
  </si>
  <si>
    <t>Secretaría Ejecutiva</t>
  </si>
  <si>
    <t>Secretario Ejecutivo</t>
  </si>
  <si>
    <t>Dirección Ejecutiva de Participación Ciudadana y Educación Cívica</t>
  </si>
  <si>
    <t xml:space="preserve">Contraloría General </t>
  </si>
  <si>
    <t>SUMA</t>
  </si>
  <si>
    <t>1441 CUOTAS PARA EL SEGURO DE VIDA DEL PERSONAL</t>
  </si>
  <si>
    <t>1521 INDEMNIZACIONES POR SEPARACIÓN</t>
  </si>
  <si>
    <t>1543 ESTÍMULOS AL PERSONAL (SPEN)</t>
  </si>
  <si>
    <t xml:space="preserve">PERSONAL EVENTUAL </t>
  </si>
  <si>
    <t>TOTAL ANUAL</t>
  </si>
  <si>
    <t>Total Anual</t>
  </si>
  <si>
    <t>CANTIDAD DE PERSONAL</t>
  </si>
  <si>
    <t xml:space="preserve">Directora o Director de Comunicación Social </t>
  </si>
  <si>
    <t xml:space="preserve">Coordinadora o Coordinador de Agenda y Seguimiento </t>
  </si>
  <si>
    <t xml:space="preserve">Coordinadora o Coordinador de Comunicación Social </t>
  </si>
  <si>
    <t>Asistente de Presidencia</t>
  </si>
  <si>
    <t>Coordinadora o Coordinador de Oficialía de Partes</t>
  </si>
  <si>
    <t xml:space="preserve">Coordinadora o Coordinador de Actas y Acuerdos </t>
  </si>
  <si>
    <t xml:space="preserve">Coordinadora o Coordinador de Transparencia y Protección de Datos Personales </t>
  </si>
  <si>
    <t>Coordinadora o Coordinador de Archivo</t>
  </si>
  <si>
    <t>Técnica o Técnico de Oficialía de Partes</t>
  </si>
  <si>
    <t>Técnica o Técnico de Secretaría Ejecutiva</t>
  </si>
  <si>
    <t xml:space="preserve">Técnica o Técnico de Actas y Acuerdos </t>
  </si>
  <si>
    <t xml:space="preserve">Técnica o Técnico de Transparencia y Protección de Datos Personales </t>
  </si>
  <si>
    <t>Técnica o Técnico de Archivo</t>
  </si>
  <si>
    <t>Asistente de Secretaría Ejecutiva</t>
  </si>
  <si>
    <t>Directora o Director de Igualdad de Género y No Discriminación</t>
  </si>
  <si>
    <t xml:space="preserve">Titular de la Unidad de Fiscalización </t>
  </si>
  <si>
    <t>Coordinadora o Coordinador de Igualdad de Género y No Discriminación</t>
  </si>
  <si>
    <t>Técnica o Técnico de Igualdad de Género y No Discriminación</t>
  </si>
  <si>
    <t>Directora o Director Ejecutivo de Participación Ciudadana y Educación Cívica</t>
  </si>
  <si>
    <t>Directora o Director de Participación Ciudadana</t>
  </si>
  <si>
    <t>Directora o Director de Editorial</t>
  </si>
  <si>
    <t>Coordinadora o Coordinador de Participación Ciudadana</t>
  </si>
  <si>
    <t>Coordinadora o Coordinador de Editorial</t>
  </si>
  <si>
    <t>Coordinadora o Coordinador del Centro de Estudios e Investigación Irene Robledo García</t>
  </si>
  <si>
    <t>Técnica o Técnico de Participación Ciudadana</t>
  </si>
  <si>
    <t xml:space="preserve">Coordinadora o Coordinador de Recursos Financieros </t>
  </si>
  <si>
    <t xml:space="preserve">Coordinadora o Coordinador de Recursos Humanos </t>
  </si>
  <si>
    <t xml:space="preserve">Coordinadora o Coordinador de Recursos Materiales y Servicios </t>
  </si>
  <si>
    <t xml:space="preserve">Coordinadora o Coordinador de Planeación y Evaluación  </t>
  </si>
  <si>
    <t xml:space="preserve">Técnica o Técnico de Recursos Financieros </t>
  </si>
  <si>
    <t xml:space="preserve">Técnica o Técnico de Recursos Humanos </t>
  </si>
  <si>
    <t xml:space="preserve">Técnica o Técnico de Recursos Materiales y Servicios </t>
  </si>
  <si>
    <t xml:space="preserve">Técnica o Técnico de Planeación y Evaluación  </t>
  </si>
  <si>
    <t xml:space="preserve">Auxiliar de Recursos Materiales y Servicios </t>
  </si>
  <si>
    <t xml:space="preserve">Intendente de Recursos Materiales y Servicios </t>
  </si>
  <si>
    <t xml:space="preserve">Coordinadora o Coordinador de Acuerdos y Normas </t>
  </si>
  <si>
    <t xml:space="preserve">Coordinadora o Coordinador de Convenios, Contratos y Consultas </t>
  </si>
  <si>
    <t xml:space="preserve">Coordinadora o Coordinador de Defensa Constitucional </t>
  </si>
  <si>
    <t xml:space="preserve">Coordinadora o Coordinador de lo Contencioso </t>
  </si>
  <si>
    <t xml:space="preserve">Técnica o Técnico de Acuerdos y Normas </t>
  </si>
  <si>
    <t xml:space="preserve">Técnica o Técnico de Convenios, Contratos y Consultas </t>
  </si>
  <si>
    <t xml:space="preserve">Técnica o Técnico de Defensa Constitucional </t>
  </si>
  <si>
    <t xml:space="preserve">Técnica o Técnico de lo Contencioso </t>
  </si>
  <si>
    <t xml:space="preserve">Coordinadora o Coordinador de Materiales </t>
  </si>
  <si>
    <t>Coordinadora o Coordinador de Estadística Electoral</t>
  </si>
  <si>
    <t xml:space="preserve">Coordinadora o Coordinador de Procesos  </t>
  </si>
  <si>
    <t xml:space="preserve">Técnica o Técnico de Materiales </t>
  </si>
  <si>
    <t>Técnica o Técnico de Estadística Electoral</t>
  </si>
  <si>
    <t xml:space="preserve">Técnica o Técnico de Procesos  </t>
  </si>
  <si>
    <t>1719 OTROS ESTÍMULOS (GUARDERÍAS)</t>
  </si>
  <si>
    <t>MESES</t>
  </si>
  <si>
    <t>TOTAL 
ANUAL</t>
  </si>
  <si>
    <t>SUELDO BASE ANUAL</t>
  </si>
  <si>
    <t>PRIMA VACACIONAL Y DOMINICAL</t>
  </si>
  <si>
    <t>AGUINALDO</t>
  </si>
  <si>
    <t>ISR AGUINALDO</t>
  </si>
  <si>
    <t>CUOTAS AL IMSS</t>
  </si>
  <si>
    <t>CUOTAS PARA LA VIVIENDA</t>
  </si>
  <si>
    <t>CUOTAS A PENSIONES</t>
  </si>
  <si>
    <t>CUOTAS PARA EL SISTEMA DE AHORRO PARA EL RETIRO</t>
  </si>
  <si>
    <t>AYUDA PARA DESPENSA</t>
  </si>
  <si>
    <t>AYUDA PARA PASAJE</t>
  </si>
  <si>
    <t>ESTÍMULO POR EL DÍA DEL SERVIDOR PÚBLICO</t>
  </si>
  <si>
    <t>SUELDO MENSUAL</t>
  </si>
  <si>
    <t xml:space="preserve">SALARIOS AL PERSONAL EVENTUAL ANUAL </t>
  </si>
  <si>
    <t xml:space="preserve">TOTAL ANUAL  </t>
  </si>
  <si>
    <t>Coordinadora o Coordinador Secretaria de Presidencia</t>
  </si>
  <si>
    <t xml:space="preserve">Coordinadora o Coordinador de Contraloría </t>
  </si>
  <si>
    <t>NIVEL</t>
  </si>
  <si>
    <t xml:space="preserve">Unidad de Fiscalización </t>
  </si>
  <si>
    <t>1211 HONORARIOS ASIMILABLES A SALARIOS</t>
  </si>
  <si>
    <t>Coordinadora o Coordinador del SPEN</t>
  </si>
  <si>
    <t>Jefa o Jefe de Transparencia, Protección de Datos Personales y Archivo</t>
  </si>
  <si>
    <t xml:space="preserve">Jefa o Jefe de Planeación y Seguimiento </t>
  </si>
  <si>
    <t xml:space="preserve">Jefa o Jefe de Seguimiento al Consejo General y Comisiones </t>
  </si>
  <si>
    <t xml:space="preserve">Directora o Director de Informática e Innovación </t>
  </si>
  <si>
    <t xml:space="preserve">Coordinadora o Coordinador de Informática e Innovación </t>
  </si>
  <si>
    <t xml:space="preserve">Técnica o Técnico de Informática e Innovación </t>
  </si>
  <si>
    <t xml:space="preserve">Dirección Ejecutiva de Prerrogativas e Inclusión </t>
  </si>
  <si>
    <t>Directora o Director Ejecutivo de Prerrogativas e Inclusión</t>
  </si>
  <si>
    <t>Directora o Director de Agrupaciones y Partidos Políticos</t>
  </si>
  <si>
    <t>Coordinadora o Coordinador de Agrupaciones y Partidos Políticos</t>
  </si>
  <si>
    <t>Técnica o Técnico de Agrupaciones y Partidos Políticos</t>
  </si>
  <si>
    <t>Técnica o Técnico de Fiscalización</t>
  </si>
  <si>
    <t xml:space="preserve">Directora o Director de Capacitación y Cultura Democrática </t>
  </si>
  <si>
    <t xml:space="preserve">Coordinadora o Coordinador de Capacitación y Cultura Democrática </t>
  </si>
  <si>
    <t xml:space="preserve">Directora o Director Ejecutiva de Asuntos Jurídicos </t>
  </si>
  <si>
    <t xml:space="preserve">Dirección Ejecutiva de Asuntos Jurídicos  </t>
  </si>
  <si>
    <t>Jefa o Jefe de Administración de Recursos</t>
  </si>
  <si>
    <t xml:space="preserve">Dirección Ejecutiva de Administración </t>
  </si>
  <si>
    <t>Directora o Director Ejecutivo de Administración</t>
  </si>
  <si>
    <t>Contralora General</t>
  </si>
  <si>
    <t xml:space="preserve">Dirección Ejecutiva de Organización Electoral y Estadística </t>
  </si>
  <si>
    <t xml:space="preserve">Directora o Director Ejecutivo de Organización Electoral y Estadística </t>
  </si>
  <si>
    <t>Dirección de Agrupaciones y Partidos Políticos</t>
  </si>
  <si>
    <t xml:space="preserve">Técnica o Técnico de Capacitación y Cultura Democrática </t>
  </si>
  <si>
    <t>Coordinadora o Coordinador de Seguimiento</t>
  </si>
  <si>
    <t>Técnica o Técnico de Seguimiento</t>
  </si>
  <si>
    <t xml:space="preserve">TIPO DE CONTRATACIÓN </t>
  </si>
  <si>
    <t xml:space="preserve">CANTIDAD </t>
  </si>
  <si>
    <t xml:space="preserve">FECHA DE 
INICIO  </t>
  </si>
  <si>
    <t xml:space="preserve">FECHA DE TÉRMINO </t>
  </si>
  <si>
    <t xml:space="preserve">MESES </t>
  </si>
  <si>
    <t>MONTO MENSUAL</t>
  </si>
  <si>
    <t>TOTAL
 ANUAL</t>
  </si>
  <si>
    <t>HONORARIOS ASIMILABLES A SALARIOS</t>
  </si>
  <si>
    <t>HONORARIOS ASIMILABLES A SALARIOS (OTROS)</t>
  </si>
  <si>
    <t xml:space="preserve">Coordinadora o Coordinador Central </t>
  </si>
  <si>
    <t>Técnica o Técnico Central</t>
  </si>
  <si>
    <t xml:space="preserve">Técnica o Técnico de Contraloría </t>
  </si>
  <si>
    <t>INSTITUTO ELECTORAL Y DE PARTICIPACIÓN CIUDADANA DEL ESTADO DE JALISCO
PRESUPUESTO DE EGRESOS 2026
PLANTILLA DE PERSONAL 
RESUMEN CAPÍTULO 1000 SERVICIOS PERSONALES</t>
  </si>
  <si>
    <t>Contraloría</t>
  </si>
  <si>
    <t>INSTITUTO ELECTORAL Y DE PARTICIPACIÓN CIUDADANA DEL ESTADO DE JALISCO
PRESUPUESTO DE EGRESOS 2026
PERSONAL EVENTUAL
RESUMEN CAPÍTULO 1000 SERVICIOS PERSONALES</t>
  </si>
  <si>
    <t>INSTITUTO ELECTORAL Y DE PARTICIPACIÓN CIUDADANA DEL ESTADO DE JALISCO
PRESUPUESTO DE EGRESOS 2026
HONORARIOS ASIMILABLES A SALARIOS
RESUMEN CAPÍTULO 1000 SERVICIOS PERSONALES</t>
  </si>
  <si>
    <t>Auxiliar Notificadora o Auxiliar Notificador de Oficialía de Partes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</si>
</sst>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-* #,##0.00\ _P_t_s_-;\-* #,##0.00\ _P_t_s_-;_-* &quot;-&quot;??\ _P_t_s_-;_-@_-"/>
    <numFmt numFmtId="167" formatCode="_(* #,##0.00_);_(* \(#,##0.00\);_(* &quot;-&quot;??_);_(@_)"/>
    <numFmt numFmtId="168" formatCode="_-* #,##0.00\ &quot;Pts&quot;_-;\-* #,##0.00\ &quot;Pts&quot;_-;_-* &quot;-&quot;??\ &quot;Pts&quot;_-;_-@_-"/>
    <numFmt numFmtId="169" formatCode="_(&quot;$&quot;* #,##0.00_);_(&quot;$&quot;* \(#,##0.00\);_(&quot;$&quot;* &quot;-&quot;??_);_(@_)"/>
    <numFmt numFmtId="170" formatCode="_-&quot;$&quot;* #,##0_-;\-&quot;$&quot;* #,##0_-;_-&quot;$&quot;* &quot;-&quot;??_-;_-@_-"/>
    <numFmt numFmtId="171" formatCode="0.000"/>
    <numFmt numFmtId="172" formatCode="_-* #,##0.000_-;\-* #,##0.000_-;_-* &quot;-&quot;??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2"/>
      <name val="Garamond"/>
      <family val="1"/>
    </font>
    <font>
      <sz val="12"/>
      <name val="Garamond"/>
      <family val="1"/>
    </font>
    <font>
      <sz val="11"/>
      <color rgb="FF000000"/>
      <name val="Calibri"/>
      <family val="2"/>
      <scheme val="minor"/>
    </font>
    <font>
      <b/>
      <sz val="10"/>
      <name val="Lucida Sans Unicode"/>
      <family val="2"/>
    </font>
    <font>
      <sz val="10"/>
      <color theme="1"/>
      <name val="Lucida Sans Unicode"/>
      <family val="2"/>
    </font>
    <font>
      <sz val="10"/>
      <name val="Lucida Sans Unicode"/>
      <family val="2"/>
    </font>
    <font>
      <b/>
      <sz val="10"/>
      <color theme="1"/>
      <name val="Lucida Sans Unicode"/>
      <family val="2"/>
    </font>
    <font>
      <sz val="11"/>
      <color theme="1"/>
      <name val="Lucida Sans Unicode"/>
      <family val="2"/>
    </font>
    <font>
      <b/>
      <sz val="11"/>
      <color theme="1"/>
      <name val="Lucida Sans Unicode"/>
      <family val="2"/>
    </font>
    <font>
      <sz val="8"/>
      <color theme="1"/>
      <name val="Lucida Sans Unicode"/>
      <family val="2"/>
    </font>
    <font>
      <b/>
      <sz val="8"/>
      <color theme="0"/>
      <name val="Lucida Sans Unicode"/>
      <family val="2"/>
    </font>
    <font>
      <b/>
      <sz val="8"/>
      <name val="Lucida Sans Unicode"/>
      <family val="2"/>
    </font>
    <font>
      <b/>
      <sz val="8"/>
      <color theme="1"/>
      <name val="Lucida Sans Unicode"/>
      <family val="2"/>
    </font>
    <font>
      <sz val="8"/>
      <name val="Lucida Sans Unicode"/>
      <family val="2"/>
    </font>
    <font>
      <sz val="10"/>
      <color rgb="FF000000"/>
      <name val="Lucida Sans Unicode"/>
      <family val="2"/>
    </font>
    <font>
      <b/>
      <sz val="9"/>
      <color theme="1" tint="0.34998626667073579"/>
      <name val="Lucida Sans Unicode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indexed="64"/>
      </bottom>
      <diagonal/>
    </border>
    <border>
      <left style="thin">
        <color theme="0"/>
      </left>
      <right/>
      <top style="medium">
        <color theme="1" tint="0.34998626667073579"/>
      </top>
      <bottom style="thin">
        <color indexed="64"/>
      </bottom>
      <diagonal/>
    </border>
    <border>
      <left style="thin">
        <color theme="0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thin">
        <color theme="0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 style="thin">
        <color theme="0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/>
      <top style="thin">
        <color indexed="64"/>
      </top>
      <bottom style="medium">
        <color theme="1" tint="0.34998626667073579"/>
      </bottom>
      <diagonal/>
    </border>
    <border>
      <left style="thin">
        <color theme="0"/>
      </left>
      <right/>
      <top style="thin">
        <color indexed="64"/>
      </top>
      <bottom style="medium">
        <color theme="1" tint="0.34998626667073579"/>
      </bottom>
      <diagonal/>
    </border>
    <border>
      <left style="thin">
        <color theme="0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34998626667073579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theme="1" tint="0.34998626667073579"/>
      </bottom>
      <diagonal/>
    </border>
    <border>
      <left/>
      <right/>
      <top style="thin">
        <color indexed="64"/>
      </top>
      <bottom style="medium">
        <color theme="1" tint="0.34998626667073579"/>
      </bottom>
      <diagonal/>
    </border>
    <border>
      <left style="thin">
        <color theme="0"/>
      </left>
      <right style="medium">
        <color theme="1" tint="0.34998626667073579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0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indexed="64"/>
      </left>
      <right/>
      <top style="medium">
        <color theme="1" tint="0.34998626667073579"/>
      </top>
      <bottom style="thin">
        <color indexed="64"/>
      </bottom>
      <diagonal/>
    </border>
    <border>
      <left style="thin">
        <color theme="0"/>
      </left>
      <right style="medium">
        <color theme="1" tint="0.34998626667073579"/>
      </right>
      <top style="medium">
        <color theme="1" tint="0.34998626667073579"/>
      </top>
      <bottom style="thin">
        <color indexed="64"/>
      </bottom>
      <diagonal/>
    </border>
    <border>
      <left style="medium">
        <color theme="1" tint="0.34998626667073579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medium">
        <color theme="1" tint="0.34998626667073579"/>
      </top>
      <bottom style="thin">
        <color indexed="64"/>
      </bottom>
      <diagonal/>
    </border>
    <border>
      <left/>
      <right/>
      <top style="medium">
        <color theme="1" tint="0.34998626667073579"/>
      </top>
      <bottom style="thin">
        <color indexed="64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/>
      <top/>
      <bottom style="medium">
        <color theme="1" tint="0.34998626667073579"/>
      </bottom>
      <diagonal/>
    </border>
    <border>
      <left style="thin">
        <color theme="0"/>
      </left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239">
    <xf numFmtId="0" fontId="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6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2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" borderId="2" applyNumberFormat="0" applyFont="0" applyAlignment="0" applyProtection="0"/>
    <xf numFmtId="0" fontId="12" fillId="2" borderId="2" applyNumberFormat="0" applyFont="0" applyAlignment="0" applyProtection="0"/>
    <xf numFmtId="0" fontId="12" fillId="2" borderId="2" applyNumberFormat="0" applyFont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7" fillId="0" borderId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" borderId="2" applyNumberFormat="0" applyFont="0" applyAlignment="0" applyProtection="0"/>
    <xf numFmtId="0" fontId="11" fillId="2" borderId="2" applyNumberFormat="0" applyFont="0" applyAlignment="0" applyProtection="0"/>
    <xf numFmtId="0" fontId="11" fillId="2" borderId="2" applyNumberFormat="0" applyFont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0" fillId="0" borderId="0"/>
    <xf numFmtId="167" fontId="10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7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9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1" fillId="0" borderId="0" xfId="22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Alignment="1">
      <alignment horizontal="center" vertical="center"/>
    </xf>
    <xf numFmtId="164" fontId="22" fillId="0" borderId="0" xfId="222" applyNumberFormat="1" applyFont="1" applyAlignment="1">
      <alignment vertical="center"/>
    </xf>
    <xf numFmtId="170" fontId="22" fillId="0" borderId="0" xfId="206" applyNumberFormat="1" applyFont="1" applyBorder="1" applyAlignment="1">
      <alignment vertical="center"/>
    </xf>
    <xf numFmtId="164" fontId="22" fillId="0" borderId="0" xfId="222" applyNumberFormat="1" applyFont="1" applyBorder="1" applyAlignment="1">
      <alignment vertical="center"/>
    </xf>
    <xf numFmtId="164" fontId="22" fillId="0" borderId="0" xfId="1" applyNumberFormat="1" applyFont="1" applyAlignment="1">
      <alignment vertical="center"/>
    </xf>
    <xf numFmtId="0" fontId="22" fillId="0" borderId="0" xfId="1" applyFont="1" applyAlignment="1">
      <alignment vertical="center"/>
    </xf>
    <xf numFmtId="164" fontId="21" fillId="0" borderId="0" xfId="222" applyNumberFormat="1" applyFont="1" applyBorder="1" applyAlignment="1">
      <alignment vertical="center"/>
    </xf>
    <xf numFmtId="164" fontId="22" fillId="0" borderId="0" xfId="222" applyNumberFormat="1" applyFont="1" applyFill="1" applyBorder="1" applyAlignment="1">
      <alignment vertical="center"/>
    </xf>
    <xf numFmtId="0" fontId="22" fillId="0" borderId="0" xfId="221" applyFont="1" applyAlignment="1">
      <alignment vertical="center"/>
    </xf>
    <xf numFmtId="164" fontId="21" fillId="0" borderId="0" xfId="222" applyNumberFormat="1" applyFont="1" applyAlignment="1">
      <alignment vertical="center"/>
    </xf>
    <xf numFmtId="167" fontId="22" fillId="0" borderId="0" xfId="222" applyFont="1" applyAlignment="1">
      <alignment vertical="center"/>
    </xf>
    <xf numFmtId="167" fontId="21" fillId="0" borderId="0" xfId="222" applyFont="1" applyAlignment="1">
      <alignment vertical="center"/>
    </xf>
    <xf numFmtId="9" fontId="21" fillId="0" borderId="0" xfId="223" applyFont="1" applyBorder="1" applyAlignment="1">
      <alignment vertical="center"/>
    </xf>
    <xf numFmtId="0" fontId="24" fillId="0" borderId="0" xfId="221" applyFont="1" applyAlignment="1">
      <alignment horizontal="right" vertical="center"/>
    </xf>
    <xf numFmtId="14" fontId="25" fillId="0" borderId="0" xfId="222" applyNumberFormat="1" applyFont="1" applyAlignment="1">
      <alignment vertical="center"/>
    </xf>
    <xf numFmtId="171" fontId="24" fillId="0" borderId="0" xfId="221" applyNumberFormat="1" applyFont="1" applyAlignment="1">
      <alignment vertical="center"/>
    </xf>
    <xf numFmtId="9" fontId="21" fillId="0" borderId="0" xfId="221" applyNumberFormat="1" applyFont="1" applyAlignment="1">
      <alignment vertical="center"/>
    </xf>
    <xf numFmtId="167" fontId="21" fillId="0" borderId="0" xfId="221" applyNumberFormat="1" applyFont="1" applyAlignment="1">
      <alignment vertical="center"/>
    </xf>
    <xf numFmtId="0" fontId="24" fillId="0" borderId="0" xfId="221" applyFont="1" applyAlignment="1">
      <alignment vertical="center"/>
    </xf>
    <xf numFmtId="10" fontId="22" fillId="0" borderId="0" xfId="223" applyNumberFormat="1" applyFont="1" applyAlignment="1">
      <alignment vertical="center"/>
    </xf>
    <xf numFmtId="164" fontId="21" fillId="0" borderId="0" xfId="221" applyNumberFormat="1" applyFont="1" applyAlignment="1">
      <alignment vertical="center"/>
    </xf>
    <xf numFmtId="167" fontId="21" fillId="0" borderId="0" xfId="222" applyFont="1" applyBorder="1" applyAlignment="1">
      <alignment vertical="center"/>
    </xf>
    <xf numFmtId="0" fontId="21" fillId="0" borderId="0" xfId="221" applyFont="1" applyAlignment="1">
      <alignment horizontal="center" vertical="center"/>
    </xf>
    <xf numFmtId="172" fontId="21" fillId="0" borderId="0" xfId="221" applyNumberFormat="1" applyFont="1" applyAlignment="1">
      <alignment vertical="center"/>
    </xf>
    <xf numFmtId="0" fontId="21" fillId="0" borderId="0" xfId="221" applyFont="1" applyAlignment="1">
      <alignment horizontal="right" vertical="center"/>
    </xf>
    <xf numFmtId="164" fontId="22" fillId="0" borderId="0" xfId="223" applyNumberFormat="1" applyFont="1" applyAlignment="1">
      <alignment vertical="center"/>
    </xf>
    <xf numFmtId="164" fontId="21" fillId="0" borderId="0" xfId="222" applyNumberFormat="1" applyFont="1" applyAlignment="1">
      <alignment horizontal="right" vertical="center"/>
    </xf>
    <xf numFmtId="164" fontId="21" fillId="0" borderId="0" xfId="222" applyNumberFormat="1" applyFont="1" applyFill="1" applyBorder="1" applyAlignment="1">
      <alignment vertical="center"/>
    </xf>
    <xf numFmtId="2" fontId="21" fillId="0" borderId="0" xfId="221" applyNumberFormat="1" applyFont="1" applyAlignment="1">
      <alignment vertical="center"/>
    </xf>
    <xf numFmtId="164" fontId="20" fillId="0" borderId="0" xfId="222" applyNumberFormat="1" applyFont="1" applyFill="1" applyBorder="1" applyAlignment="1">
      <alignment vertical="center"/>
    </xf>
    <xf numFmtId="164" fontId="22" fillId="0" borderId="0" xfId="222" applyNumberFormat="1" applyFont="1" applyFill="1" applyBorder="1" applyAlignment="1">
      <alignment horizontal="right" vertical="center"/>
    </xf>
    <xf numFmtId="167" fontId="21" fillId="0" borderId="0" xfId="222" applyFont="1" applyBorder="1" applyAlignment="1">
      <alignment horizontal="right" vertical="center"/>
    </xf>
    <xf numFmtId="10" fontId="22" fillId="0" borderId="0" xfId="223" applyNumberFormat="1" applyFont="1" applyFill="1" applyBorder="1" applyAlignment="1">
      <alignment vertical="center"/>
    </xf>
    <xf numFmtId="0" fontId="24" fillId="0" borderId="0" xfId="221" applyFont="1" applyAlignment="1">
      <alignment vertical="center" wrapText="1"/>
    </xf>
    <xf numFmtId="167" fontId="21" fillId="0" borderId="0" xfId="222" applyFont="1" applyFill="1" applyBorder="1" applyAlignment="1">
      <alignment vertical="center"/>
    </xf>
    <xf numFmtId="164" fontId="20" fillId="0" borderId="0" xfId="222" applyNumberFormat="1" applyFont="1" applyFill="1" applyBorder="1" applyAlignment="1">
      <alignment horizontal="center" vertical="center"/>
    </xf>
    <xf numFmtId="164" fontId="20" fillId="0" borderId="0" xfId="222" applyNumberFormat="1" applyFont="1" applyFill="1" applyBorder="1" applyAlignment="1">
      <alignment horizontal="right" vertical="center"/>
    </xf>
    <xf numFmtId="164" fontId="23" fillId="0" borderId="0" xfId="221" applyNumberFormat="1" applyFont="1" applyAlignment="1">
      <alignment vertical="center"/>
    </xf>
    <xf numFmtId="164" fontId="23" fillId="0" borderId="0" xfId="222" applyNumberFormat="1" applyFont="1" applyFill="1" applyBorder="1" applyAlignment="1">
      <alignment vertical="center"/>
    </xf>
    <xf numFmtId="164" fontId="20" fillId="0" borderId="0" xfId="1" applyNumberFormat="1" applyFont="1" applyAlignment="1">
      <alignment horizontal="center" vertical="center"/>
    </xf>
    <xf numFmtId="0" fontId="26" fillId="0" borderId="1" xfId="221" applyFont="1" applyBorder="1" applyAlignment="1">
      <alignment horizontal="center" vertical="center"/>
    </xf>
    <xf numFmtId="164" fontId="26" fillId="0" borderId="1" xfId="221" applyNumberFormat="1" applyFont="1" applyBorder="1" applyAlignment="1">
      <alignment vertical="center"/>
    </xf>
    <xf numFmtId="0" fontId="27" fillId="15" borderId="1" xfId="130" applyNumberFormat="1" applyFont="1" applyFill="1" applyBorder="1" applyAlignment="1">
      <alignment horizontal="center" vertical="center"/>
    </xf>
    <xf numFmtId="164" fontId="27" fillId="15" borderId="1" xfId="130" applyNumberFormat="1" applyFont="1" applyFill="1" applyBorder="1" applyAlignment="1">
      <alignment horizontal="center" vertical="center"/>
    </xf>
    <xf numFmtId="164" fontId="27" fillId="15" borderId="1" xfId="222" applyNumberFormat="1" applyFont="1" applyFill="1" applyBorder="1" applyAlignment="1">
      <alignment horizontal="center" vertical="center"/>
    </xf>
    <xf numFmtId="0" fontId="28" fillId="17" borderId="1" xfId="130" applyNumberFormat="1" applyFont="1" applyFill="1" applyBorder="1" applyAlignment="1">
      <alignment horizontal="center" vertical="center"/>
    </xf>
    <xf numFmtId="164" fontId="29" fillId="17" borderId="1" xfId="221" applyNumberFormat="1" applyFont="1" applyFill="1" applyBorder="1" applyAlignment="1">
      <alignment vertical="center"/>
    </xf>
    <xf numFmtId="164" fontId="28" fillId="17" borderId="1" xfId="222" applyNumberFormat="1" applyFont="1" applyFill="1" applyBorder="1" applyAlignment="1">
      <alignment horizontal="center" vertical="center"/>
    </xf>
    <xf numFmtId="167" fontId="27" fillId="15" borderId="1" xfId="222" applyFont="1" applyFill="1" applyBorder="1" applyAlignment="1">
      <alignment horizontal="center" vertical="center"/>
    </xf>
    <xf numFmtId="164" fontId="28" fillId="17" borderId="1" xfId="130" applyNumberFormat="1" applyFont="1" applyFill="1" applyBorder="1" applyAlignment="1">
      <alignment horizontal="center" vertical="center"/>
    </xf>
    <xf numFmtId="167" fontId="31" fillId="0" borderId="0" xfId="222" applyFont="1" applyBorder="1" applyAlignment="1">
      <alignment vertical="center" wrapText="1"/>
    </xf>
    <xf numFmtId="164" fontId="21" fillId="0" borderId="0" xfId="223" applyNumberFormat="1" applyFont="1" applyAlignment="1">
      <alignment vertical="center"/>
    </xf>
    <xf numFmtId="0" fontId="30" fillId="0" borderId="0" xfId="221" applyFont="1" applyAlignment="1">
      <alignment vertical="center"/>
    </xf>
    <xf numFmtId="9" fontId="30" fillId="0" borderId="0" xfId="223" applyFont="1" applyBorder="1" applyAlignment="1">
      <alignment vertical="center"/>
    </xf>
    <xf numFmtId="164" fontId="30" fillId="0" borderId="0" xfId="222" applyNumberFormat="1" applyFont="1" applyBorder="1" applyAlignment="1">
      <alignment vertical="center"/>
    </xf>
    <xf numFmtId="0" fontId="26" fillId="0" borderId="0" xfId="221" applyFont="1" applyAlignment="1">
      <alignment vertical="center"/>
    </xf>
    <xf numFmtId="0" fontId="30" fillId="0" borderId="0" xfId="1" applyFont="1" applyAlignment="1">
      <alignment vertical="center"/>
    </xf>
    <xf numFmtId="164" fontId="26" fillId="0" borderId="0" xfId="222" applyNumberFormat="1" applyFont="1" applyAlignment="1">
      <alignment vertical="center"/>
    </xf>
    <xf numFmtId="164" fontId="30" fillId="0" borderId="0" xfId="222" applyNumberFormat="1" applyFont="1" applyAlignment="1">
      <alignment vertical="center"/>
    </xf>
    <xf numFmtId="0" fontId="28" fillId="15" borderId="1" xfId="130" applyNumberFormat="1" applyFont="1" applyFill="1" applyBorder="1" applyAlignment="1">
      <alignment horizontal="center" vertical="center"/>
    </xf>
    <xf numFmtId="164" fontId="28" fillId="15" borderId="1" xfId="130" applyNumberFormat="1" applyFont="1" applyFill="1" applyBorder="1" applyAlignment="1">
      <alignment horizontal="center" vertical="center"/>
    </xf>
    <xf numFmtId="164" fontId="28" fillId="15" borderId="1" xfId="222" applyNumberFormat="1" applyFont="1" applyFill="1" applyBorder="1" applyAlignment="1">
      <alignment horizontal="center" vertical="center"/>
    </xf>
    <xf numFmtId="43" fontId="26" fillId="0" borderId="1" xfId="221" applyNumberFormat="1" applyFont="1" applyBorder="1" applyAlignment="1">
      <alignment vertical="center"/>
    </xf>
    <xf numFmtId="0" fontId="22" fillId="0" borderId="10" xfId="221" applyFont="1" applyBorder="1" applyAlignment="1">
      <alignment vertical="center"/>
    </xf>
    <xf numFmtId="9" fontId="22" fillId="0" borderId="10" xfId="223" applyFont="1" applyBorder="1" applyAlignment="1">
      <alignment vertical="center"/>
    </xf>
    <xf numFmtId="164" fontId="22" fillId="0" borderId="10" xfId="222" applyNumberFormat="1" applyFont="1" applyBorder="1" applyAlignment="1">
      <alignment vertical="center"/>
    </xf>
    <xf numFmtId="167" fontId="22" fillId="0" borderId="11" xfId="222" applyFont="1" applyBorder="1" applyAlignment="1">
      <alignment vertical="center"/>
    </xf>
    <xf numFmtId="0" fontId="27" fillId="16" borderId="14" xfId="1" applyFont="1" applyFill="1" applyBorder="1" applyAlignment="1">
      <alignment horizontal="center" wrapText="1"/>
    </xf>
    <xf numFmtId="0" fontId="27" fillId="16" borderId="15" xfId="1" applyFont="1" applyFill="1" applyBorder="1" applyAlignment="1">
      <alignment horizontal="center" wrapText="1"/>
    </xf>
    <xf numFmtId="0" fontId="27" fillId="16" borderId="16" xfId="1" applyFont="1" applyFill="1" applyBorder="1" applyAlignment="1">
      <alignment horizontal="center" wrapText="1"/>
    </xf>
    <xf numFmtId="0" fontId="27" fillId="16" borderId="17" xfId="1" applyFont="1" applyFill="1" applyBorder="1" applyAlignment="1">
      <alignment horizontal="center" wrapText="1"/>
    </xf>
    <xf numFmtId="0" fontId="27" fillId="16" borderId="21" xfId="1" applyFont="1" applyFill="1" applyBorder="1" applyAlignment="1">
      <alignment horizontal="center" vertical="center" wrapText="1"/>
    </xf>
    <xf numFmtId="0" fontId="27" fillId="16" borderId="22" xfId="1" applyFont="1" applyFill="1" applyBorder="1" applyAlignment="1">
      <alignment horizontal="center" vertical="center" wrapText="1"/>
    </xf>
    <xf numFmtId="0" fontId="27" fillId="16" borderId="23" xfId="1" applyFont="1" applyFill="1" applyBorder="1" applyAlignment="1">
      <alignment horizontal="center" vertical="center" wrapText="1"/>
    </xf>
    <xf numFmtId="164" fontId="27" fillId="16" borderId="21" xfId="222" applyNumberFormat="1" applyFont="1" applyFill="1" applyBorder="1" applyAlignment="1">
      <alignment horizontal="center" vertical="center" wrapText="1"/>
    </xf>
    <xf numFmtId="167" fontId="27" fillId="15" borderId="25" xfId="222" applyFont="1" applyFill="1" applyBorder="1" applyAlignment="1">
      <alignment horizontal="center" vertical="center"/>
    </xf>
    <xf numFmtId="0" fontId="28" fillId="15" borderId="26" xfId="130" applyNumberFormat="1" applyFont="1" applyFill="1" applyBorder="1" applyAlignment="1">
      <alignment horizontal="center" vertical="center"/>
    </xf>
    <xf numFmtId="164" fontId="28" fillId="15" borderId="26" xfId="130" applyNumberFormat="1" applyFont="1" applyFill="1" applyBorder="1" applyAlignment="1">
      <alignment horizontal="center" vertical="center"/>
    </xf>
    <xf numFmtId="164" fontId="28" fillId="15" borderId="26" xfId="222" applyNumberFormat="1" applyFont="1" applyFill="1" applyBorder="1" applyAlignment="1">
      <alignment horizontal="center" vertical="center"/>
    </xf>
    <xf numFmtId="164" fontId="28" fillId="15" borderId="27" xfId="130" applyNumberFormat="1" applyFont="1" applyFill="1" applyBorder="1" applyAlignment="1">
      <alignment horizontal="center" vertical="center"/>
    </xf>
    <xf numFmtId="0" fontId="26" fillId="0" borderId="28" xfId="221" applyFont="1" applyBorder="1" applyAlignment="1">
      <alignment horizontal="left" vertical="center"/>
    </xf>
    <xf numFmtId="164" fontId="26" fillId="0" borderId="29" xfId="221" applyNumberFormat="1" applyFont="1" applyBorder="1" applyAlignment="1">
      <alignment vertical="center"/>
    </xf>
    <xf numFmtId="164" fontId="28" fillId="17" borderId="28" xfId="130" applyNumberFormat="1" applyFont="1" applyFill="1" applyBorder="1" applyAlignment="1">
      <alignment horizontal="center" vertical="center"/>
    </xf>
    <xf numFmtId="164" fontId="29" fillId="17" borderId="29" xfId="221" applyNumberFormat="1" applyFont="1" applyFill="1" applyBorder="1" applyAlignment="1">
      <alignment vertical="center"/>
    </xf>
    <xf numFmtId="167" fontId="27" fillId="15" borderId="28" xfId="222" applyFont="1" applyFill="1" applyBorder="1" applyAlignment="1">
      <alignment horizontal="center" vertical="center"/>
    </xf>
    <xf numFmtId="164" fontId="28" fillId="15" borderId="29" xfId="130" applyNumberFormat="1" applyFont="1" applyFill="1" applyBorder="1" applyAlignment="1">
      <alignment horizontal="center" vertical="center"/>
    </xf>
    <xf numFmtId="0" fontId="26" fillId="0" borderId="28" xfId="221" applyFont="1" applyBorder="1" applyAlignment="1">
      <alignment vertical="center"/>
    </xf>
    <xf numFmtId="164" fontId="28" fillId="17" borderId="29" xfId="222" applyNumberFormat="1" applyFont="1" applyFill="1" applyBorder="1" applyAlignment="1">
      <alignment horizontal="center" vertical="center"/>
    </xf>
    <xf numFmtId="164" fontId="27" fillId="16" borderId="19" xfId="130" applyNumberFormat="1" applyFont="1" applyFill="1" applyBorder="1" applyAlignment="1">
      <alignment horizontal="center" vertical="center"/>
    </xf>
    <xf numFmtId="0" fontId="27" fillId="16" borderId="20" xfId="130" applyNumberFormat="1" applyFont="1" applyFill="1" applyBorder="1" applyAlignment="1">
      <alignment horizontal="center" vertical="center"/>
    </xf>
    <xf numFmtId="164" fontId="27" fillId="16" borderId="30" xfId="221" applyNumberFormat="1" applyFont="1" applyFill="1" applyBorder="1" applyAlignment="1">
      <alignment vertical="center"/>
    </xf>
    <xf numFmtId="164" fontId="27" fillId="16" borderId="31" xfId="221" applyNumberFormat="1" applyFont="1" applyFill="1" applyBorder="1" applyAlignment="1">
      <alignment vertical="center"/>
    </xf>
    <xf numFmtId="164" fontId="27" fillId="16" borderId="32" xfId="221" applyNumberFormat="1" applyFont="1" applyFill="1" applyBorder="1" applyAlignment="1">
      <alignment vertical="center"/>
    </xf>
    <xf numFmtId="164" fontId="27" fillId="16" borderId="34" xfId="217" applyNumberFormat="1" applyFont="1" applyFill="1" applyBorder="1" applyAlignment="1">
      <alignment vertical="center"/>
    </xf>
    <xf numFmtId="167" fontId="27" fillId="15" borderId="26" xfId="222" applyFont="1" applyFill="1" applyBorder="1" applyAlignment="1">
      <alignment horizontal="center" vertical="center"/>
    </xf>
    <xf numFmtId="0" fontId="27" fillId="15" borderId="26" xfId="130" applyNumberFormat="1" applyFont="1" applyFill="1" applyBorder="1" applyAlignment="1">
      <alignment horizontal="center" vertical="center"/>
    </xf>
    <xf numFmtId="164" fontId="27" fillId="15" borderId="26" xfId="130" applyNumberFormat="1" applyFont="1" applyFill="1" applyBorder="1" applyAlignment="1">
      <alignment horizontal="center" vertical="center"/>
    </xf>
    <xf numFmtId="164" fontId="27" fillId="15" borderId="26" xfId="222" applyNumberFormat="1" applyFont="1" applyFill="1" applyBorder="1" applyAlignment="1">
      <alignment horizontal="center" vertical="center"/>
    </xf>
    <xf numFmtId="164" fontId="27" fillId="15" borderId="27" xfId="130" applyNumberFormat="1" applyFont="1" applyFill="1" applyBorder="1" applyAlignment="1">
      <alignment horizontal="center" vertical="center"/>
    </xf>
    <xf numFmtId="164" fontId="27" fillId="15" borderId="29" xfId="130" applyNumberFormat="1" applyFont="1" applyFill="1" applyBorder="1" applyAlignment="1">
      <alignment horizontal="center" vertical="center"/>
    </xf>
    <xf numFmtId="0" fontId="27" fillId="16" borderId="30" xfId="130" applyNumberFormat="1" applyFont="1" applyFill="1" applyBorder="1" applyAlignment="1">
      <alignment horizontal="center" vertical="center"/>
    </xf>
    <xf numFmtId="164" fontId="27" fillId="16" borderId="20" xfId="221" applyNumberFormat="1" applyFont="1" applyFill="1" applyBorder="1" applyAlignment="1">
      <alignment vertical="center"/>
    </xf>
    <xf numFmtId="164" fontId="27" fillId="16" borderId="36" xfId="217" applyNumberFormat="1" applyFont="1" applyFill="1" applyBorder="1" applyAlignment="1">
      <alignment vertical="center"/>
    </xf>
    <xf numFmtId="164" fontId="27" fillId="16" borderId="32" xfId="217" applyNumberFormat="1" applyFont="1" applyFill="1" applyBorder="1" applyAlignment="1">
      <alignment vertical="center"/>
    </xf>
    <xf numFmtId="0" fontId="21" fillId="0" borderId="0" xfId="236" applyFont="1" applyAlignment="1">
      <alignment vertical="center"/>
    </xf>
    <xf numFmtId="164" fontId="22" fillId="0" borderId="0" xfId="237" applyNumberFormat="1" applyFont="1" applyAlignment="1">
      <alignment vertical="center"/>
    </xf>
    <xf numFmtId="164" fontId="22" fillId="0" borderId="0" xfId="237" applyNumberFormat="1" applyFont="1" applyBorder="1" applyAlignment="1">
      <alignment vertical="center"/>
    </xf>
    <xf numFmtId="164" fontId="21" fillId="0" borderId="0" xfId="237" applyNumberFormat="1" applyFont="1" applyBorder="1" applyAlignment="1">
      <alignment vertical="center"/>
    </xf>
    <xf numFmtId="0" fontId="27" fillId="16" borderId="42" xfId="1" applyFont="1" applyFill="1" applyBorder="1" applyAlignment="1">
      <alignment horizontal="center" wrapText="1"/>
    </xf>
    <xf numFmtId="0" fontId="27" fillId="16" borderId="44" xfId="1" applyFont="1" applyFill="1" applyBorder="1" applyAlignment="1">
      <alignment horizontal="center" vertical="center" wrapText="1"/>
    </xf>
    <xf numFmtId="0" fontId="22" fillId="0" borderId="0" xfId="236" applyFont="1" applyAlignment="1">
      <alignment vertical="center"/>
    </xf>
    <xf numFmtId="0" fontId="30" fillId="0" borderId="0" xfId="236" applyFont="1" applyAlignment="1">
      <alignment vertical="center"/>
    </xf>
    <xf numFmtId="9" fontId="30" fillId="0" borderId="0" xfId="238" applyFont="1" applyBorder="1" applyAlignment="1">
      <alignment vertical="center"/>
    </xf>
    <xf numFmtId="0" fontId="27" fillId="15" borderId="25" xfId="130" applyNumberFormat="1" applyFont="1" applyFill="1" applyBorder="1" applyAlignment="1">
      <alignment horizontal="center" vertical="center"/>
    </xf>
    <xf numFmtId="164" fontId="27" fillId="15" borderId="35" xfId="130" applyNumberFormat="1" applyFont="1" applyFill="1" applyBorder="1" applyAlignment="1">
      <alignment horizontal="center" vertical="center"/>
    </xf>
    <xf numFmtId="0" fontId="26" fillId="0" borderId="28" xfId="236" applyFont="1" applyBorder="1" applyAlignment="1">
      <alignment vertical="center"/>
    </xf>
    <xf numFmtId="0" fontId="26" fillId="0" borderId="1" xfId="236" applyFont="1" applyBorder="1" applyAlignment="1">
      <alignment horizontal="center" vertical="center"/>
    </xf>
    <xf numFmtId="14" fontId="26" fillId="0" borderId="1" xfId="236" applyNumberFormat="1" applyFont="1" applyBorder="1" applyAlignment="1">
      <alignment horizontal="center" vertical="center"/>
    </xf>
    <xf numFmtId="1" fontId="26" fillId="0" borderId="1" xfId="236" applyNumberFormat="1" applyFont="1" applyBorder="1" applyAlignment="1">
      <alignment horizontal="center" vertical="center"/>
    </xf>
    <xf numFmtId="164" fontId="26" fillId="0" borderId="1" xfId="236" applyNumberFormat="1" applyFont="1" applyBorder="1" applyAlignment="1">
      <alignment vertical="center"/>
    </xf>
    <xf numFmtId="164" fontId="26" fillId="0" borderId="3" xfId="236" applyNumberFormat="1" applyFont="1" applyBorder="1" applyAlignment="1">
      <alignment vertical="center"/>
    </xf>
    <xf numFmtId="164" fontId="26" fillId="0" borderId="29" xfId="236" applyNumberFormat="1" applyFont="1" applyBorder="1" applyAlignment="1">
      <alignment vertical="center"/>
    </xf>
    <xf numFmtId="164" fontId="28" fillId="17" borderId="1" xfId="237" applyNumberFormat="1" applyFont="1" applyFill="1" applyBorder="1" applyAlignment="1">
      <alignment horizontal="center" vertical="center"/>
    </xf>
    <xf numFmtId="164" fontId="29" fillId="17" borderId="29" xfId="236" applyNumberFormat="1" applyFont="1" applyFill="1" applyBorder="1" applyAlignment="1">
      <alignment vertical="center"/>
    </xf>
    <xf numFmtId="0" fontId="27" fillId="15" borderId="28" xfId="130" applyNumberFormat="1" applyFont="1" applyFill="1" applyBorder="1" applyAlignment="1">
      <alignment horizontal="center" vertical="center"/>
    </xf>
    <xf numFmtId="164" fontId="27" fillId="15" borderId="3" xfId="130" applyNumberFormat="1" applyFont="1" applyFill="1" applyBorder="1" applyAlignment="1">
      <alignment horizontal="center" vertical="center"/>
    </xf>
    <xf numFmtId="164" fontId="21" fillId="0" borderId="0" xfId="237" applyNumberFormat="1" applyFont="1" applyAlignment="1">
      <alignment vertical="center"/>
    </xf>
    <xf numFmtId="167" fontId="22" fillId="0" borderId="0" xfId="237" applyFont="1" applyAlignment="1">
      <alignment vertical="center"/>
    </xf>
    <xf numFmtId="164" fontId="22" fillId="0" borderId="11" xfId="237" applyNumberFormat="1" applyFont="1" applyBorder="1" applyAlignment="1">
      <alignment vertical="center"/>
    </xf>
    <xf numFmtId="164" fontId="21" fillId="0" borderId="0" xfId="236" applyNumberFormat="1" applyFont="1" applyAlignment="1">
      <alignment vertical="center"/>
    </xf>
    <xf numFmtId="0" fontId="24" fillId="0" borderId="0" xfId="236" applyFont="1"/>
    <xf numFmtId="167" fontId="21" fillId="0" borderId="0" xfId="237" applyFont="1" applyAlignment="1">
      <alignment vertical="center"/>
    </xf>
    <xf numFmtId="9" fontId="21" fillId="0" borderId="0" xfId="238" applyFont="1" applyBorder="1" applyAlignment="1">
      <alignment vertical="center"/>
    </xf>
    <xf numFmtId="9" fontId="21" fillId="0" borderId="0" xfId="236" applyNumberFormat="1" applyFont="1" applyAlignment="1">
      <alignment vertical="center"/>
    </xf>
    <xf numFmtId="167" fontId="21" fillId="0" borderId="0" xfId="236" applyNumberFormat="1" applyFont="1" applyAlignment="1">
      <alignment vertical="center"/>
    </xf>
    <xf numFmtId="10" fontId="22" fillId="0" borderId="0" xfId="238" applyNumberFormat="1" applyFont="1" applyAlignment="1">
      <alignment vertical="center"/>
    </xf>
    <xf numFmtId="164" fontId="21" fillId="0" borderId="0" xfId="238" applyNumberFormat="1" applyFont="1" applyAlignment="1">
      <alignment vertical="center"/>
    </xf>
    <xf numFmtId="167" fontId="21" fillId="0" borderId="0" xfId="237" applyFont="1" applyBorder="1" applyAlignment="1">
      <alignment vertical="center"/>
    </xf>
    <xf numFmtId="172" fontId="21" fillId="0" borderId="0" xfId="236" applyNumberFormat="1" applyFont="1" applyAlignment="1">
      <alignment vertical="center"/>
    </xf>
    <xf numFmtId="0" fontId="21" fillId="0" borderId="0" xfId="236" applyFont="1" applyAlignment="1">
      <alignment horizontal="right" vertical="center"/>
    </xf>
    <xf numFmtId="164" fontId="22" fillId="0" borderId="0" xfId="238" applyNumberFormat="1" applyFont="1" applyAlignment="1">
      <alignment vertical="center"/>
    </xf>
    <xf numFmtId="2" fontId="21" fillId="0" borderId="0" xfId="236" applyNumberFormat="1" applyFont="1" applyAlignment="1">
      <alignment vertical="center"/>
    </xf>
    <xf numFmtId="164" fontId="20" fillId="0" borderId="0" xfId="237" applyNumberFormat="1" applyFont="1" applyFill="1" applyBorder="1" applyAlignment="1">
      <alignment vertical="center"/>
    </xf>
    <xf numFmtId="164" fontId="22" fillId="0" borderId="0" xfId="237" applyNumberFormat="1" applyFont="1" applyFill="1" applyBorder="1" applyAlignment="1">
      <alignment vertical="center"/>
    </xf>
    <xf numFmtId="167" fontId="21" fillId="0" borderId="0" xfId="237" applyFont="1" applyBorder="1" applyAlignment="1">
      <alignment horizontal="right" vertical="center"/>
    </xf>
    <xf numFmtId="164" fontId="21" fillId="0" borderId="0" xfId="237" applyNumberFormat="1" applyFont="1" applyFill="1" applyBorder="1" applyAlignment="1">
      <alignment vertical="center"/>
    </xf>
    <xf numFmtId="164" fontId="23" fillId="0" borderId="0" xfId="236" applyNumberFormat="1" applyFont="1" applyAlignment="1">
      <alignment vertical="center"/>
    </xf>
    <xf numFmtId="164" fontId="27" fillId="16" borderId="31" xfId="236" applyNumberFormat="1" applyFont="1" applyFill="1" applyBorder="1" applyAlignment="1">
      <alignment horizontal="right" vertical="center"/>
    </xf>
    <xf numFmtId="164" fontId="28" fillId="0" borderId="29" xfId="217" applyNumberFormat="1" applyFont="1" applyBorder="1" applyAlignment="1">
      <alignment vertical="center"/>
    </xf>
    <xf numFmtId="164" fontId="21" fillId="0" borderId="0" xfId="223" applyNumberFormat="1" applyFont="1" applyBorder="1" applyAlignment="1">
      <alignment horizontal="justify" vertical="center"/>
    </xf>
    <xf numFmtId="0" fontId="27" fillId="16" borderId="12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top" wrapText="1"/>
    </xf>
    <xf numFmtId="0" fontId="27" fillId="16" borderId="13" xfId="1" applyFont="1" applyFill="1" applyBorder="1" applyAlignment="1">
      <alignment vertical="center" wrapText="1"/>
    </xf>
    <xf numFmtId="0" fontId="27" fillId="16" borderId="13" xfId="1" applyFont="1" applyFill="1" applyBorder="1" applyAlignment="1">
      <alignment horizontal="center" vertical="top" wrapText="1"/>
    </xf>
    <xf numFmtId="0" fontId="32" fillId="0" borderId="4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2" fillId="0" borderId="6" xfId="1" applyFont="1" applyBorder="1" applyAlignment="1">
      <alignment horizontal="center" vertical="center" wrapText="1"/>
    </xf>
    <xf numFmtId="0" fontId="27" fillId="16" borderId="36" xfId="1" applyFont="1" applyFill="1" applyBorder="1" applyAlignment="1">
      <alignment horizontal="center" vertical="center" wrapText="1"/>
    </xf>
    <xf numFmtId="0" fontId="27" fillId="16" borderId="32" xfId="1" applyFont="1" applyFill="1" applyBorder="1" applyAlignment="1">
      <alignment horizontal="center" vertical="center" wrapText="1"/>
    </xf>
    <xf numFmtId="0" fontId="24" fillId="0" borderId="0" xfId="221" applyFont="1" applyAlignment="1">
      <alignment vertical="center" wrapText="1"/>
    </xf>
    <xf numFmtId="0" fontId="28" fillId="0" borderId="28" xfId="217" applyFont="1" applyBorder="1" applyAlignment="1">
      <alignment horizontal="right" vertical="center" indent="1"/>
    </xf>
    <xf numFmtId="0" fontId="28" fillId="0" borderId="1" xfId="217" applyFont="1" applyBorder="1" applyAlignment="1">
      <alignment horizontal="right" vertical="center" indent="1"/>
    </xf>
    <xf numFmtId="0" fontId="27" fillId="16" borderId="25" xfId="217" applyFont="1" applyFill="1" applyBorder="1" applyAlignment="1">
      <alignment horizontal="right" vertical="center" indent="1"/>
    </xf>
    <xf numFmtId="0" fontId="27" fillId="16" borderId="26" xfId="217" applyFont="1" applyFill="1" applyBorder="1" applyAlignment="1">
      <alignment horizontal="right" vertical="center" indent="1"/>
    </xf>
    <xf numFmtId="0" fontId="27" fillId="16" borderId="35" xfId="217" applyFont="1" applyFill="1" applyBorder="1" applyAlignment="1">
      <alignment horizontal="right" vertical="center" indent="1"/>
    </xf>
    <xf numFmtId="0" fontId="27" fillId="16" borderId="37" xfId="217" applyFont="1" applyFill="1" applyBorder="1" applyAlignment="1">
      <alignment horizontal="right" vertical="center" indent="1"/>
    </xf>
    <xf numFmtId="0" fontId="27" fillId="16" borderId="38" xfId="217" applyFont="1" applyFill="1" applyBorder="1" applyAlignment="1">
      <alignment horizontal="right" vertical="center" indent="1"/>
    </xf>
    <xf numFmtId="0" fontId="27" fillId="16" borderId="39" xfId="217" applyFont="1" applyFill="1" applyBorder="1" applyAlignment="1">
      <alignment horizontal="right" vertical="center" indent="1"/>
    </xf>
    <xf numFmtId="0" fontId="32" fillId="0" borderId="7" xfId="1" applyFont="1" applyBorder="1" applyAlignment="1">
      <alignment horizontal="center" vertical="center" wrapText="1"/>
    </xf>
    <xf numFmtId="0" fontId="32" fillId="0" borderId="8" xfId="1" applyFont="1" applyBorder="1" applyAlignment="1">
      <alignment horizontal="center" vertical="center" wrapText="1"/>
    </xf>
    <xf numFmtId="0" fontId="32" fillId="0" borderId="9" xfId="1" applyFont="1" applyBorder="1" applyAlignment="1">
      <alignment horizontal="center" vertical="center" wrapText="1"/>
    </xf>
    <xf numFmtId="0" fontId="27" fillId="16" borderId="18" xfId="1" applyFont="1" applyFill="1" applyBorder="1" applyAlignment="1">
      <alignment horizontal="center" vertical="center" wrapText="1"/>
    </xf>
    <xf numFmtId="0" fontId="27" fillId="16" borderId="24" xfId="1" applyFont="1" applyFill="1" applyBorder="1" applyAlignment="1">
      <alignment horizontal="center" vertical="center" wrapText="1"/>
    </xf>
    <xf numFmtId="0" fontId="27" fillId="16" borderId="13" xfId="1" applyFont="1" applyFill="1" applyBorder="1" applyAlignment="1">
      <alignment horizontal="center" vertical="center" wrapText="1"/>
    </xf>
    <xf numFmtId="0" fontId="27" fillId="16" borderId="20" xfId="1" applyFont="1" applyFill="1" applyBorder="1" applyAlignment="1">
      <alignment horizontal="center" vertical="center" wrapText="1"/>
    </xf>
    <xf numFmtId="0" fontId="27" fillId="16" borderId="12" xfId="1" applyFont="1" applyFill="1" applyBorder="1" applyAlignment="1">
      <alignment horizontal="center" vertical="center" wrapText="1"/>
    </xf>
    <xf numFmtId="0" fontId="27" fillId="16" borderId="19" xfId="1" applyFont="1" applyFill="1" applyBorder="1" applyAlignment="1">
      <alignment horizontal="center" vertical="center" wrapText="1"/>
    </xf>
    <xf numFmtId="0" fontId="27" fillId="16" borderId="4" xfId="217" applyFont="1" applyFill="1" applyBorder="1" applyAlignment="1">
      <alignment horizontal="right" vertical="center"/>
    </xf>
    <xf numFmtId="0" fontId="27" fillId="16" borderId="33" xfId="217" applyFont="1" applyFill="1" applyBorder="1" applyAlignment="1">
      <alignment horizontal="right" vertical="center"/>
    </xf>
    <xf numFmtId="0" fontId="27" fillId="16" borderId="43" xfId="1" applyFont="1" applyFill="1" applyBorder="1" applyAlignment="1">
      <alignment horizontal="center" vertical="center" wrapText="1"/>
    </xf>
    <xf numFmtId="0" fontId="27" fillId="16" borderId="45" xfId="1" applyFont="1" applyFill="1" applyBorder="1" applyAlignment="1">
      <alignment horizontal="center" vertical="center" wrapText="1"/>
    </xf>
    <xf numFmtId="0" fontId="27" fillId="16" borderId="40" xfId="1" applyFont="1" applyFill="1" applyBorder="1" applyAlignment="1">
      <alignment horizontal="center" vertical="center" wrapText="1"/>
    </xf>
    <xf numFmtId="0" fontId="27" fillId="16" borderId="30" xfId="1" applyFont="1" applyFill="1" applyBorder="1" applyAlignment="1">
      <alignment horizontal="center" vertical="center" wrapText="1"/>
    </xf>
    <xf numFmtId="0" fontId="27" fillId="16" borderId="41" xfId="1" applyFont="1" applyFill="1" applyBorder="1" applyAlignment="1">
      <alignment horizontal="center" vertical="center" wrapText="1"/>
    </xf>
    <xf numFmtId="0" fontId="27" fillId="16" borderId="31" xfId="1" applyFont="1" applyFill="1" applyBorder="1" applyAlignment="1">
      <alignment horizontal="center" vertical="center" wrapText="1"/>
    </xf>
  </cellXfs>
  <cellStyles count="239">
    <cellStyle name="20% - Énfasis1 2" xfId="9" xr:uid="{00000000-0005-0000-0000-000000000000}"/>
    <cellStyle name="20% - Énfasis1 2 2" xfId="146" xr:uid="{00000000-0005-0000-0000-000001000000}"/>
    <cellStyle name="20% - Énfasis1 3" xfId="10" xr:uid="{00000000-0005-0000-0000-000002000000}"/>
    <cellStyle name="20% - Énfasis1 3 2" xfId="147" xr:uid="{00000000-0005-0000-0000-000003000000}"/>
    <cellStyle name="20% - Énfasis2 2" xfId="11" xr:uid="{00000000-0005-0000-0000-000004000000}"/>
    <cellStyle name="20% - Énfasis2 2 2" xfId="148" xr:uid="{00000000-0005-0000-0000-000005000000}"/>
    <cellStyle name="20% - Énfasis2 3" xfId="12" xr:uid="{00000000-0005-0000-0000-000006000000}"/>
    <cellStyle name="20% - Énfasis2 3 2" xfId="149" xr:uid="{00000000-0005-0000-0000-000007000000}"/>
    <cellStyle name="20% - Énfasis3 2" xfId="13" xr:uid="{00000000-0005-0000-0000-000008000000}"/>
    <cellStyle name="20% - Énfasis3 2 2" xfId="150" xr:uid="{00000000-0005-0000-0000-000009000000}"/>
    <cellStyle name="20% - Énfasis3 3" xfId="14" xr:uid="{00000000-0005-0000-0000-00000A000000}"/>
    <cellStyle name="20% - Énfasis3 3 2" xfId="151" xr:uid="{00000000-0005-0000-0000-00000B000000}"/>
    <cellStyle name="20% - Énfasis4 2" xfId="15" xr:uid="{00000000-0005-0000-0000-00000C000000}"/>
    <cellStyle name="20% - Énfasis4 2 2" xfId="152" xr:uid="{00000000-0005-0000-0000-00000D000000}"/>
    <cellStyle name="20% - Énfasis4 3" xfId="16" xr:uid="{00000000-0005-0000-0000-00000E000000}"/>
    <cellStyle name="20% - Énfasis4 3 2" xfId="153" xr:uid="{00000000-0005-0000-0000-00000F000000}"/>
    <cellStyle name="20% - Énfasis5 2" xfId="17" xr:uid="{00000000-0005-0000-0000-000010000000}"/>
    <cellStyle name="20% - Énfasis5 2 2" xfId="154" xr:uid="{00000000-0005-0000-0000-000011000000}"/>
    <cellStyle name="20% - Énfasis5 3" xfId="18" xr:uid="{00000000-0005-0000-0000-000012000000}"/>
    <cellStyle name="20% - Énfasis5 3 2" xfId="155" xr:uid="{00000000-0005-0000-0000-000013000000}"/>
    <cellStyle name="20% - Énfasis6 2" xfId="19" xr:uid="{00000000-0005-0000-0000-000014000000}"/>
    <cellStyle name="20% - Énfasis6 2 2" xfId="156" xr:uid="{00000000-0005-0000-0000-000015000000}"/>
    <cellStyle name="20% - Énfasis6 3" xfId="20" xr:uid="{00000000-0005-0000-0000-000016000000}"/>
    <cellStyle name="20% - Énfasis6 3 2" xfId="157" xr:uid="{00000000-0005-0000-0000-000017000000}"/>
    <cellStyle name="40% - Énfasis1 2" xfId="21" xr:uid="{00000000-0005-0000-0000-000018000000}"/>
    <cellStyle name="40% - Énfasis1 2 2" xfId="158" xr:uid="{00000000-0005-0000-0000-000019000000}"/>
    <cellStyle name="40% - Énfasis1 3" xfId="22" xr:uid="{00000000-0005-0000-0000-00001A000000}"/>
    <cellStyle name="40% - Énfasis1 3 2" xfId="159" xr:uid="{00000000-0005-0000-0000-00001B000000}"/>
    <cellStyle name="40% - Énfasis2 2" xfId="23" xr:uid="{00000000-0005-0000-0000-00001C000000}"/>
    <cellStyle name="40% - Énfasis2 2 2" xfId="160" xr:uid="{00000000-0005-0000-0000-00001D000000}"/>
    <cellStyle name="40% - Énfasis2 3" xfId="24" xr:uid="{00000000-0005-0000-0000-00001E000000}"/>
    <cellStyle name="40% - Énfasis2 3 2" xfId="161" xr:uid="{00000000-0005-0000-0000-00001F000000}"/>
    <cellStyle name="40% - Énfasis3 2" xfId="25" xr:uid="{00000000-0005-0000-0000-000020000000}"/>
    <cellStyle name="40% - Énfasis3 2 2" xfId="162" xr:uid="{00000000-0005-0000-0000-000021000000}"/>
    <cellStyle name="40% - Énfasis3 3" xfId="26" xr:uid="{00000000-0005-0000-0000-000022000000}"/>
    <cellStyle name="40% - Énfasis3 3 2" xfId="163" xr:uid="{00000000-0005-0000-0000-000023000000}"/>
    <cellStyle name="40% - Énfasis4 2" xfId="27" xr:uid="{00000000-0005-0000-0000-000024000000}"/>
    <cellStyle name="40% - Énfasis4 2 2" xfId="164" xr:uid="{00000000-0005-0000-0000-000025000000}"/>
    <cellStyle name="40% - Énfasis4 3" xfId="28" xr:uid="{00000000-0005-0000-0000-000026000000}"/>
    <cellStyle name="40% - Énfasis4 3 2" xfId="165" xr:uid="{00000000-0005-0000-0000-000027000000}"/>
    <cellStyle name="40% - Énfasis5 2" xfId="29" xr:uid="{00000000-0005-0000-0000-000028000000}"/>
    <cellStyle name="40% - Énfasis5 2 2" xfId="166" xr:uid="{00000000-0005-0000-0000-000029000000}"/>
    <cellStyle name="40% - Énfasis5 3" xfId="30" xr:uid="{00000000-0005-0000-0000-00002A000000}"/>
    <cellStyle name="40% - Énfasis5 3 2" xfId="167" xr:uid="{00000000-0005-0000-0000-00002B000000}"/>
    <cellStyle name="40% - Énfasis6 2" xfId="31" xr:uid="{00000000-0005-0000-0000-00002C000000}"/>
    <cellStyle name="40% - Énfasis6 2 2" xfId="168" xr:uid="{00000000-0005-0000-0000-00002D000000}"/>
    <cellStyle name="40% - Énfasis6 3" xfId="32" xr:uid="{00000000-0005-0000-0000-00002E000000}"/>
    <cellStyle name="40% - Énfasis6 3 2" xfId="169" xr:uid="{00000000-0005-0000-0000-00002F000000}"/>
    <cellStyle name="Euro" xfId="33" xr:uid="{00000000-0005-0000-0000-000030000000}"/>
    <cellStyle name="Euro 2" xfId="34" xr:uid="{00000000-0005-0000-0000-000031000000}"/>
    <cellStyle name="Euro 3" xfId="35" xr:uid="{00000000-0005-0000-0000-000032000000}"/>
    <cellStyle name="Followed Hyperlink" xfId="36" xr:uid="{00000000-0005-0000-0000-000033000000}"/>
    <cellStyle name="Followed Hyperlink 10" xfId="37" xr:uid="{00000000-0005-0000-0000-000034000000}"/>
    <cellStyle name="Followed Hyperlink 10 2" xfId="38" xr:uid="{00000000-0005-0000-0000-000035000000}"/>
    <cellStyle name="Followed Hyperlink 11" xfId="39" xr:uid="{00000000-0005-0000-0000-000036000000}"/>
    <cellStyle name="Followed Hyperlink 12" xfId="40" xr:uid="{00000000-0005-0000-0000-000037000000}"/>
    <cellStyle name="Followed Hyperlink 12 2" xfId="41" xr:uid="{00000000-0005-0000-0000-000038000000}"/>
    <cellStyle name="Followed Hyperlink 2" xfId="42" xr:uid="{00000000-0005-0000-0000-000039000000}"/>
    <cellStyle name="Followed Hyperlink 3" xfId="43" xr:uid="{00000000-0005-0000-0000-00003A000000}"/>
    <cellStyle name="Followed Hyperlink 3 2" xfId="44" xr:uid="{00000000-0005-0000-0000-00003B000000}"/>
    <cellStyle name="Followed Hyperlink 3 3" xfId="45" xr:uid="{00000000-0005-0000-0000-00003C000000}"/>
    <cellStyle name="Followed Hyperlink 4" xfId="46" xr:uid="{00000000-0005-0000-0000-00003D000000}"/>
    <cellStyle name="Followed Hyperlink 5" xfId="47" xr:uid="{00000000-0005-0000-0000-00003E000000}"/>
    <cellStyle name="Followed Hyperlink 5 2" xfId="48" xr:uid="{00000000-0005-0000-0000-00003F000000}"/>
    <cellStyle name="Followed Hyperlink 6" xfId="49" xr:uid="{00000000-0005-0000-0000-000040000000}"/>
    <cellStyle name="Followed Hyperlink 7" xfId="50" xr:uid="{00000000-0005-0000-0000-000041000000}"/>
    <cellStyle name="Followed Hyperlink 7 2" xfId="51" xr:uid="{00000000-0005-0000-0000-000042000000}"/>
    <cellStyle name="Followed Hyperlink 8" xfId="52" xr:uid="{00000000-0005-0000-0000-000043000000}"/>
    <cellStyle name="Followed Hyperlink 9" xfId="53" xr:uid="{00000000-0005-0000-0000-000044000000}"/>
    <cellStyle name="Hyperlink" xfId="54" xr:uid="{00000000-0005-0000-0000-000045000000}"/>
    <cellStyle name="Hyperlink 10" xfId="55" xr:uid="{00000000-0005-0000-0000-000046000000}"/>
    <cellStyle name="Hyperlink 10 2" xfId="56" xr:uid="{00000000-0005-0000-0000-000047000000}"/>
    <cellStyle name="Hyperlink 11" xfId="57" xr:uid="{00000000-0005-0000-0000-000048000000}"/>
    <cellStyle name="Hyperlink 12" xfId="58" xr:uid="{00000000-0005-0000-0000-000049000000}"/>
    <cellStyle name="Hyperlink 12 2" xfId="59" xr:uid="{00000000-0005-0000-0000-00004A000000}"/>
    <cellStyle name="Hyperlink 2" xfId="60" xr:uid="{00000000-0005-0000-0000-00004B000000}"/>
    <cellStyle name="Hyperlink 3" xfId="61" xr:uid="{00000000-0005-0000-0000-00004C000000}"/>
    <cellStyle name="Hyperlink 3 2" xfId="62" xr:uid="{00000000-0005-0000-0000-00004D000000}"/>
    <cellStyle name="Hyperlink 3 3" xfId="63" xr:uid="{00000000-0005-0000-0000-00004E000000}"/>
    <cellStyle name="Hyperlink 4" xfId="64" xr:uid="{00000000-0005-0000-0000-00004F000000}"/>
    <cellStyle name="Hyperlink 5" xfId="65" xr:uid="{00000000-0005-0000-0000-000050000000}"/>
    <cellStyle name="Hyperlink 5 2" xfId="66" xr:uid="{00000000-0005-0000-0000-000051000000}"/>
    <cellStyle name="Hyperlink 6" xfId="67" xr:uid="{00000000-0005-0000-0000-000052000000}"/>
    <cellStyle name="Hyperlink 7" xfId="68" xr:uid="{00000000-0005-0000-0000-000053000000}"/>
    <cellStyle name="Hyperlink 7 2" xfId="69" xr:uid="{00000000-0005-0000-0000-000054000000}"/>
    <cellStyle name="Hyperlink 8" xfId="70" xr:uid="{00000000-0005-0000-0000-000055000000}"/>
    <cellStyle name="Hyperlink 9" xfId="71" xr:uid="{00000000-0005-0000-0000-000056000000}"/>
    <cellStyle name="Millares 10" xfId="209" xr:uid="{0C063C5B-A4F0-46B9-B3F6-8C2B219FB75B}"/>
    <cellStyle name="Millares 10 2" xfId="219" xr:uid="{7FA4121B-C35A-4232-8A44-0110D626F74B}"/>
    <cellStyle name="Millares 11" xfId="212" xr:uid="{CFA86F7F-36AA-465B-AFBF-A969DA9A8046}"/>
    <cellStyle name="Millares 12" xfId="215" xr:uid="{912D9AB6-2B24-4317-84E0-5ECB3A80F4BE}"/>
    <cellStyle name="Millares 13" xfId="222" xr:uid="{29494B5F-9EEB-41ED-B18A-81BAD4FF51AB}"/>
    <cellStyle name="Millares 14" xfId="225" xr:uid="{E947FECA-4094-401F-AAE4-424ECC02EAD1}"/>
    <cellStyle name="Millares 15" xfId="227" xr:uid="{6ACAAD25-4D53-4379-BC2A-B1C1D4525447}"/>
    <cellStyle name="Millares 16" xfId="231" xr:uid="{52FCEA59-6377-4182-BF79-981626EDD4CC}"/>
    <cellStyle name="Millares 2" xfId="2" xr:uid="{00000000-0005-0000-0000-000058000000}"/>
    <cellStyle name="Millares 2 2" xfId="72" xr:uid="{00000000-0005-0000-0000-000059000000}"/>
    <cellStyle name="Millares 2 3" xfId="73" xr:uid="{00000000-0005-0000-0000-00005A000000}"/>
    <cellStyle name="Millares 2 3 2" xfId="74" xr:uid="{00000000-0005-0000-0000-00005B000000}"/>
    <cellStyle name="Millares 2 3 3" xfId="130" xr:uid="{00000000-0005-0000-0000-00005C000000}"/>
    <cellStyle name="Millares 2 3 3 2" xfId="201" xr:uid="{00000000-0005-0000-0000-00005D000000}"/>
    <cellStyle name="Millares 2 3 4" xfId="170" xr:uid="{00000000-0005-0000-0000-00005E000000}"/>
    <cellStyle name="Millares 2 4" xfId="128" xr:uid="{00000000-0005-0000-0000-00005F000000}"/>
    <cellStyle name="Millares 2 5" xfId="139" xr:uid="{00000000-0005-0000-0000-000060000000}"/>
    <cellStyle name="Millares 3" xfId="7" xr:uid="{00000000-0005-0000-0000-000061000000}"/>
    <cellStyle name="Millares 3 2" xfId="75" xr:uid="{00000000-0005-0000-0000-000062000000}"/>
    <cellStyle name="Millares 3 3" xfId="76" xr:uid="{00000000-0005-0000-0000-000063000000}"/>
    <cellStyle name="Millares 3 4" xfId="144" xr:uid="{00000000-0005-0000-0000-000064000000}"/>
    <cellStyle name="Millares 4" xfId="77" xr:uid="{00000000-0005-0000-0000-000065000000}"/>
    <cellStyle name="Millares 4 2" xfId="171" xr:uid="{00000000-0005-0000-0000-000066000000}"/>
    <cellStyle name="Millares 5" xfId="78" xr:uid="{00000000-0005-0000-0000-000067000000}"/>
    <cellStyle name="Millares 5 2" xfId="131" xr:uid="{00000000-0005-0000-0000-000068000000}"/>
    <cellStyle name="Millares 5 2 2" xfId="202" xr:uid="{00000000-0005-0000-0000-000069000000}"/>
    <cellStyle name="Millares 5 3" xfId="172" xr:uid="{00000000-0005-0000-0000-00006A000000}"/>
    <cellStyle name="Millares 6" xfId="127" xr:uid="{00000000-0005-0000-0000-00006B000000}"/>
    <cellStyle name="Millares 6 2" xfId="135" xr:uid="{00000000-0005-0000-0000-00006C000000}"/>
    <cellStyle name="Millares 7" xfId="4" xr:uid="{00000000-0005-0000-0000-00006D000000}"/>
    <cellStyle name="Millares 7 2" xfId="141" xr:uid="{00000000-0005-0000-0000-00006E000000}"/>
    <cellStyle name="Millares 8" xfId="137" xr:uid="{00000000-0005-0000-0000-00006F000000}"/>
    <cellStyle name="Millares 9" xfId="205" xr:uid="{F0D8A1A0-85A4-4490-B025-55B2E9F1BCE3}"/>
    <cellStyle name="Millares 9 2" xfId="234" xr:uid="{7F8035A8-8886-4114-B8EF-12C1F327F8D1}"/>
    <cellStyle name="Millares 9 2 2" xfId="237" xr:uid="{220DF4FD-1C07-4218-AABD-5B60915C7D6A}"/>
    <cellStyle name="Moneda 2" xfId="6" xr:uid="{00000000-0005-0000-0000-000071000000}"/>
    <cellStyle name="Moneda 2 2" xfId="79" xr:uid="{00000000-0005-0000-0000-000072000000}"/>
    <cellStyle name="Moneda 2 2 2" xfId="80" xr:uid="{00000000-0005-0000-0000-000073000000}"/>
    <cellStyle name="Moneda 2 2 2 2" xfId="174" xr:uid="{00000000-0005-0000-0000-000074000000}"/>
    <cellStyle name="Moneda 2 2 3" xfId="173" xr:uid="{00000000-0005-0000-0000-000075000000}"/>
    <cellStyle name="Moneda 2 3" xfId="81" xr:uid="{00000000-0005-0000-0000-000076000000}"/>
    <cellStyle name="Moneda 2 3 2" xfId="175" xr:uid="{00000000-0005-0000-0000-000077000000}"/>
    <cellStyle name="Moneda 2 4" xfId="82" xr:uid="{00000000-0005-0000-0000-000078000000}"/>
    <cellStyle name="Moneda 2 5" xfId="83" xr:uid="{00000000-0005-0000-0000-000079000000}"/>
    <cellStyle name="Moneda 2 5 2" xfId="176" xr:uid="{00000000-0005-0000-0000-00007A000000}"/>
    <cellStyle name="Moneda 2 6" xfId="143" xr:uid="{00000000-0005-0000-0000-00007B000000}"/>
    <cellStyle name="Moneda 2 7" xfId="206" xr:uid="{EF153D0F-B003-46EB-A0E9-C1D3C96012CC}"/>
    <cellStyle name="Moneda 3" xfId="8" xr:uid="{00000000-0005-0000-0000-00007C000000}"/>
    <cellStyle name="Moneda 3 2" xfId="145" xr:uid="{00000000-0005-0000-0000-00007D000000}"/>
    <cellStyle name="Moneda 4" xfId="84" xr:uid="{00000000-0005-0000-0000-00007E000000}"/>
    <cellStyle name="Moneda 4 2" xfId="177" xr:uid="{00000000-0005-0000-0000-00007F000000}"/>
    <cellStyle name="Moneda 5" xfId="125" xr:uid="{00000000-0005-0000-0000-000080000000}"/>
    <cellStyle name="Moneda 5 2" xfId="200" xr:uid="{00000000-0005-0000-0000-000081000000}"/>
    <cellStyle name="Moneda 6" xfId="138" xr:uid="{00000000-0005-0000-0000-000082000000}"/>
    <cellStyle name="Normal" xfId="0" builtinId="0"/>
    <cellStyle name="Normal 10" xfId="85" xr:uid="{00000000-0005-0000-0000-000084000000}"/>
    <cellStyle name="Normal 10 2" xfId="178" xr:uid="{00000000-0005-0000-0000-000085000000}"/>
    <cellStyle name="Normal 11" xfId="86" xr:uid="{00000000-0005-0000-0000-000086000000}"/>
    <cellStyle name="Normal 11 2" xfId="132" xr:uid="{00000000-0005-0000-0000-000087000000}"/>
    <cellStyle name="Normal 12" xfId="126" xr:uid="{00000000-0005-0000-0000-000088000000}"/>
    <cellStyle name="Normal 12 2" xfId="134" xr:uid="{00000000-0005-0000-0000-000089000000}"/>
    <cellStyle name="Normal 13" xfId="3" xr:uid="{00000000-0005-0000-0000-00008A000000}"/>
    <cellStyle name="Normal 13 2" xfId="140" xr:uid="{00000000-0005-0000-0000-00008B000000}"/>
    <cellStyle name="Normal 14" xfId="204" xr:uid="{155266A5-7CF7-40A2-AD03-49BDDA851514}"/>
    <cellStyle name="Normal 14 2" xfId="217" xr:uid="{FDE5DC9A-43DE-47CB-8A79-B7EC1418EF2D}"/>
    <cellStyle name="Normal 14 3" xfId="233" xr:uid="{A2640970-B3BA-4AC1-826C-506B6333ACC9}"/>
    <cellStyle name="Normal 14 3 2" xfId="236" xr:uid="{4CE2C8CC-F84D-4CD8-97C7-78FAEDAB3D60}"/>
    <cellStyle name="Normal 15" xfId="208" xr:uid="{43A8253D-D185-4CFB-97FA-16510F2A8051}"/>
    <cellStyle name="Normal 15 2" xfId="218" xr:uid="{DE3F85F6-F216-47CF-A70E-84AF7DB7BE99}"/>
    <cellStyle name="Normal 16" xfId="211" xr:uid="{2FA3FB86-0699-4CDC-B927-3AA363A22099}"/>
    <cellStyle name="Normal 17" xfId="203" xr:uid="{51AFC5C6-794E-A248-AFE9-F7A03F497556}"/>
    <cellStyle name="Normal 18" xfId="214" xr:uid="{565E6A4B-5D05-4A30-AC1F-6A33417B02AA}"/>
    <cellStyle name="Normal 19" xfId="221" xr:uid="{95DE8D1B-D057-4BEE-B4E8-90A65571C8A8}"/>
    <cellStyle name="Normal 19 2" xfId="228" xr:uid="{4886D3B8-9D25-4167-A797-99E81D4E5593}"/>
    <cellStyle name="Normal 2" xfId="1" xr:uid="{00000000-0005-0000-0000-00008C000000}"/>
    <cellStyle name="Normal 2 2" xfId="87" xr:uid="{00000000-0005-0000-0000-00008D000000}"/>
    <cellStyle name="Normal 2 3" xfId="88" xr:uid="{00000000-0005-0000-0000-00008E000000}"/>
    <cellStyle name="Normal 2 3 2" xfId="89" xr:uid="{00000000-0005-0000-0000-00008F000000}"/>
    <cellStyle name="Normal 2 4" xfId="90" xr:uid="{00000000-0005-0000-0000-000090000000}"/>
    <cellStyle name="Normal 2 5" xfId="91" xr:uid="{00000000-0005-0000-0000-000091000000}"/>
    <cellStyle name="Normal 2 5 2" xfId="179" xr:uid="{00000000-0005-0000-0000-000092000000}"/>
    <cellStyle name="Normal 2 6" xfId="92" xr:uid="{00000000-0005-0000-0000-000093000000}"/>
    <cellStyle name="Normal 2 6 2" xfId="180" xr:uid="{00000000-0005-0000-0000-000094000000}"/>
    <cellStyle name="Normal 2 7" xfId="93" xr:uid="{00000000-0005-0000-0000-000095000000}"/>
    <cellStyle name="Normal 2 7 2" xfId="133" xr:uid="{00000000-0005-0000-0000-000096000000}"/>
    <cellStyle name="Normal 20" xfId="224" xr:uid="{2AD29691-DF84-4C08-AF0D-625E5BC8293B}"/>
    <cellStyle name="Normal 21" xfId="226" xr:uid="{214AE63D-0F66-41BD-9905-3C4FF571FE28}"/>
    <cellStyle name="Normal 22" xfId="230" xr:uid="{F858F02A-12F8-4231-9063-4757E78BCCA0}"/>
    <cellStyle name="Normal 3" xfId="94" xr:uid="{00000000-0005-0000-0000-000097000000}"/>
    <cellStyle name="Normal 3 2" xfId="95" xr:uid="{00000000-0005-0000-0000-000098000000}"/>
    <cellStyle name="Normal 3 2 2" xfId="96" xr:uid="{00000000-0005-0000-0000-000099000000}"/>
    <cellStyle name="Normal 3 2 3" xfId="181" xr:uid="{00000000-0005-0000-0000-00009A000000}"/>
    <cellStyle name="Normal 3 3" xfId="97" xr:uid="{00000000-0005-0000-0000-00009B000000}"/>
    <cellStyle name="Normal 3 4" xfId="98" xr:uid="{00000000-0005-0000-0000-00009C000000}"/>
    <cellStyle name="Normal 3 4 2" xfId="99" xr:uid="{00000000-0005-0000-0000-00009D000000}"/>
    <cellStyle name="Normal 3 4 2 2" xfId="100" xr:uid="{00000000-0005-0000-0000-00009E000000}"/>
    <cellStyle name="Normal 3 4 2 2 2" xfId="184" xr:uid="{00000000-0005-0000-0000-00009F000000}"/>
    <cellStyle name="Normal 3 4 2 3" xfId="183" xr:uid="{00000000-0005-0000-0000-0000A0000000}"/>
    <cellStyle name="Normal 3 4 3" xfId="182" xr:uid="{00000000-0005-0000-0000-0000A1000000}"/>
    <cellStyle name="Normal 3 5" xfId="101" xr:uid="{00000000-0005-0000-0000-0000A2000000}"/>
    <cellStyle name="Normal 3 5 2" xfId="185" xr:uid="{00000000-0005-0000-0000-0000A3000000}"/>
    <cellStyle name="Normal 3 6" xfId="102" xr:uid="{00000000-0005-0000-0000-0000A4000000}"/>
    <cellStyle name="Normal 3 6 2" xfId="186" xr:uid="{00000000-0005-0000-0000-0000A5000000}"/>
    <cellStyle name="Normal 4" xfId="103" xr:uid="{00000000-0005-0000-0000-0000A6000000}"/>
    <cellStyle name="Normal 4 2" xfId="104" xr:uid="{00000000-0005-0000-0000-0000A7000000}"/>
    <cellStyle name="Normal 4 2 2" xfId="187" xr:uid="{00000000-0005-0000-0000-0000A8000000}"/>
    <cellStyle name="Normal 4 3" xfId="105" xr:uid="{00000000-0005-0000-0000-0000A9000000}"/>
    <cellStyle name="Normal 4 3 2" xfId="188" xr:uid="{00000000-0005-0000-0000-0000AA000000}"/>
    <cellStyle name="Normal 4 4" xfId="106" xr:uid="{00000000-0005-0000-0000-0000AB000000}"/>
    <cellStyle name="Normal 5" xfId="107" xr:uid="{00000000-0005-0000-0000-0000AC000000}"/>
    <cellStyle name="Normal 5 2" xfId="108" xr:uid="{00000000-0005-0000-0000-0000AD000000}"/>
    <cellStyle name="Normal 5 3" xfId="109" xr:uid="{00000000-0005-0000-0000-0000AE000000}"/>
    <cellStyle name="Normal 5 3 2" xfId="189" xr:uid="{00000000-0005-0000-0000-0000AF000000}"/>
    <cellStyle name="Normal 6" xfId="110" xr:uid="{00000000-0005-0000-0000-0000B0000000}"/>
    <cellStyle name="Normal 6 2" xfId="111" xr:uid="{00000000-0005-0000-0000-0000B1000000}"/>
    <cellStyle name="Normal 6 3" xfId="190" xr:uid="{00000000-0005-0000-0000-0000B2000000}"/>
    <cellStyle name="Normal 7" xfId="112" xr:uid="{00000000-0005-0000-0000-0000B3000000}"/>
    <cellStyle name="Normal 7 2" xfId="113" xr:uid="{00000000-0005-0000-0000-0000B4000000}"/>
    <cellStyle name="Normal 7 3" xfId="114" xr:uid="{00000000-0005-0000-0000-0000B5000000}"/>
    <cellStyle name="Normal 7 3 2" xfId="115" xr:uid="{00000000-0005-0000-0000-0000B6000000}"/>
    <cellStyle name="Normal 7 3 2 2" xfId="193" xr:uid="{00000000-0005-0000-0000-0000B7000000}"/>
    <cellStyle name="Normal 7 3 3" xfId="192" xr:uid="{00000000-0005-0000-0000-0000B8000000}"/>
    <cellStyle name="Normal 7 4" xfId="191" xr:uid="{00000000-0005-0000-0000-0000B9000000}"/>
    <cellStyle name="Normal 8" xfId="116" xr:uid="{00000000-0005-0000-0000-0000BA000000}"/>
    <cellStyle name="Normal 8 2" xfId="194" xr:uid="{00000000-0005-0000-0000-0000BB000000}"/>
    <cellStyle name="Normal 9" xfId="117" xr:uid="{00000000-0005-0000-0000-0000BC000000}"/>
    <cellStyle name="Normal 9 2" xfId="195" xr:uid="{00000000-0005-0000-0000-0000BD000000}"/>
    <cellStyle name="Notas 2" xfId="118" xr:uid="{00000000-0005-0000-0000-0000BF000000}"/>
    <cellStyle name="Notas 2 2" xfId="119" xr:uid="{00000000-0005-0000-0000-0000C0000000}"/>
    <cellStyle name="Notas 2 2 2" xfId="197" xr:uid="{00000000-0005-0000-0000-0000C1000000}"/>
    <cellStyle name="Notas 2 3" xfId="196" xr:uid="{00000000-0005-0000-0000-0000C2000000}"/>
    <cellStyle name="Notas 3" xfId="120" xr:uid="{00000000-0005-0000-0000-0000C3000000}"/>
    <cellStyle name="Notas 3 2" xfId="198" xr:uid="{00000000-0005-0000-0000-0000C4000000}"/>
    <cellStyle name="Porcentaje 10" xfId="216" xr:uid="{1E47920A-1444-4C0D-9917-40E0E7E8D526}"/>
    <cellStyle name="Porcentaje 11" xfId="223" xr:uid="{C7B9F54E-C297-4632-8380-A3CDE48A183C}"/>
    <cellStyle name="Porcentaje 12" xfId="229" xr:uid="{DA071329-EEBD-4D1E-A65D-04A6D4DEFC5F}"/>
    <cellStyle name="Porcentaje 13" xfId="232" xr:uid="{DFE1A498-CFDB-40AB-B6CD-A1ECB5A3FB83}"/>
    <cellStyle name="Porcentaje 2" xfId="121" xr:uid="{00000000-0005-0000-0000-0000C5000000}"/>
    <cellStyle name="Porcentaje 2 2" xfId="122" xr:uid="{00000000-0005-0000-0000-0000C6000000}"/>
    <cellStyle name="Porcentaje 3" xfId="123" xr:uid="{00000000-0005-0000-0000-0000C7000000}"/>
    <cellStyle name="Porcentaje 4" xfId="124" xr:uid="{00000000-0005-0000-0000-0000C8000000}"/>
    <cellStyle name="Porcentaje 4 2" xfId="199" xr:uid="{00000000-0005-0000-0000-0000C9000000}"/>
    <cellStyle name="Porcentaje 5" xfId="129" xr:uid="{00000000-0005-0000-0000-0000CA000000}"/>
    <cellStyle name="Porcentaje 5 2" xfId="136" xr:uid="{00000000-0005-0000-0000-0000CB000000}"/>
    <cellStyle name="Porcentaje 6" xfId="5" xr:uid="{00000000-0005-0000-0000-0000CC000000}"/>
    <cellStyle name="Porcentaje 6 2" xfId="142" xr:uid="{00000000-0005-0000-0000-0000CD000000}"/>
    <cellStyle name="Porcentaje 7" xfId="207" xr:uid="{93B6B4A5-CA67-487C-9089-E549EF12E5EF}"/>
    <cellStyle name="Porcentaje 7 2" xfId="235" xr:uid="{E45B72CA-5BE4-4302-B9F9-AECDD28373A9}"/>
    <cellStyle name="Porcentaje 7 2 2" xfId="238" xr:uid="{56937A6D-F280-4292-896E-264C1FF95597}"/>
    <cellStyle name="Porcentaje 8" xfId="210" xr:uid="{7F38323A-7A51-48C7-8976-CAB2E755A154}"/>
    <cellStyle name="Porcentaje 8 2" xfId="220" xr:uid="{AE7CFB45-4F51-4FF1-88B4-E73D9EC648D9}"/>
    <cellStyle name="Porcentaje 9" xfId="213" xr:uid="{01D93B7B-43CE-4906-9C81-785EE0D89B01}"/>
  </cellStyles>
  <dxfs count="0"/>
  <tableStyles count="0" defaultTableStyle="TableStyleMedium2" defaultPivotStyle="PivotStyleLight16"/>
  <colors>
    <mruColors>
      <color rgb="FF00788E"/>
      <color rgb="FF57B8BB"/>
      <color rgb="FFCC99FF"/>
      <color rgb="FFB1A1C7"/>
      <color rgb="FFDCB9FF"/>
      <color rgb="FFF2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200891</xdr:colOff>
      <xdr:row>1</xdr:row>
      <xdr:rowOff>124690</xdr:rowOff>
    </xdr:from>
    <xdr:to>
      <xdr:col>1</xdr:col>
      <xdr:colOff>1239980</xdr:colOff>
      <xdr:row>1</xdr:row>
      <xdr:rowOff>681761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52898B-25B5-49A5-B73E-872D920E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34" y="320633"/>
          <a:ext cx="1039089" cy="5570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185056</xdr:colOff>
      <xdr:row>1</xdr:row>
      <xdr:rowOff>141515</xdr:rowOff>
    </xdr:from>
    <xdr:to>
      <xdr:col>1</xdr:col>
      <xdr:colOff>1200297</xdr:colOff>
      <xdr:row>1</xdr:row>
      <xdr:rowOff>685801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ECE1F3-1CDE-475A-8954-ED4A3B552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337458"/>
          <a:ext cx="1015241" cy="54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179615</xdr:colOff>
      <xdr:row>1</xdr:row>
      <xdr:rowOff>166008</xdr:rowOff>
    </xdr:from>
    <xdr:to>
      <xdr:col>1</xdr:col>
      <xdr:colOff>1024802</xdr:colOff>
      <xdr:row>1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192D4C-B683-47ED-966C-EDA92E5C9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590" y="356508"/>
          <a:ext cx="845187" cy="4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4ACE-EB5B-43B6-9CF1-2F63CA062DA8}">
  <sheetPr>
    <tabColor theme="1"/>
    <pageSetUpPr fitToPage="1"/>
  </sheetPr>
  <dimension ref="A1:Q232"/>
  <sheetViews>
    <sheetView showGridLines="0" tabSelected="1" zoomScale="70" zoomScaleNormal="70" zoomScaleSheetLayoutView="85" workbookViewId="0">
      <selection activeCell="C5" sqref="C5"/>
    </sheetView>
  </sheetViews>
  <sheetFormatPr baseColWidth="10" defaultColWidth="11.42578125" defaultRowHeight="12.75" x14ac:dyDescent="0.2"/>
  <cols>
    <col min="1" max="1" width="2.7109375" style="1" customWidth="1"/>
    <col min="2" max="2" width="64.7109375" style="1" customWidth="1"/>
    <col min="3" max="3" width="9.42578125" style="1" customWidth="1"/>
    <col min="4" max="4" width="12.28515625" style="1" customWidth="1"/>
    <col min="5" max="5" width="11.7109375" style="12" customWidth="1"/>
    <col min="6" max="7" width="14.7109375" style="1" customWidth="1"/>
    <col min="8" max="10" width="13.7109375" style="1" customWidth="1"/>
    <col min="11" max="11" width="14.7109375" style="12" customWidth="1"/>
    <col min="12" max="12" width="13.7109375" style="1" customWidth="1"/>
    <col min="13" max="13" width="16.7109375" style="1" customWidth="1"/>
    <col min="14" max="15" width="14.7109375" style="1" customWidth="1"/>
    <col min="16" max="16" width="16.28515625" style="1" customWidth="1"/>
    <col min="17" max="17" width="14.7109375" style="1" customWidth="1"/>
    <col min="18" max="16384" width="11.42578125" style="1"/>
  </cols>
  <sheetData>
    <row r="1" spans="1:17" ht="15" customHeight="1" thickBot="1" x14ac:dyDescent="0.25">
      <c r="B1" s="2"/>
      <c r="C1" s="2"/>
      <c r="D1" s="3"/>
      <c r="E1" s="6"/>
      <c r="F1" s="5"/>
      <c r="G1" s="6"/>
      <c r="H1" s="7"/>
      <c r="I1" s="7"/>
      <c r="J1" s="8"/>
      <c r="K1" s="4"/>
      <c r="L1" s="8"/>
      <c r="M1" s="8"/>
      <c r="N1" s="8"/>
      <c r="O1" s="8"/>
      <c r="P1" s="8"/>
      <c r="Q1" s="8"/>
    </row>
    <row r="2" spans="1:17" ht="65.650000000000006" customHeight="1" thickBot="1" x14ac:dyDescent="0.25">
      <c r="B2" s="157" t="s">
        <v>131</v>
      </c>
      <c r="C2" s="158"/>
      <c r="D2" s="158"/>
      <c r="E2" s="158"/>
      <c r="F2" s="158"/>
      <c r="G2" s="159"/>
      <c r="H2" s="7"/>
      <c r="I2" s="69"/>
      <c r="J2" s="8"/>
      <c r="K2" s="6"/>
      <c r="L2" s="8"/>
      <c r="M2" s="8"/>
      <c r="N2" s="8"/>
      <c r="O2" s="8"/>
      <c r="P2" s="8"/>
      <c r="Q2" s="8"/>
    </row>
    <row r="3" spans="1:17" ht="15" customHeight="1" thickBot="1" x14ac:dyDescent="0.25">
      <c r="B3" s="2"/>
      <c r="C3" s="2"/>
      <c r="D3" s="8"/>
      <c r="E3" s="9"/>
      <c r="F3" s="8"/>
      <c r="G3" s="8"/>
      <c r="H3" s="8"/>
      <c r="I3" s="8"/>
      <c r="J3" s="8"/>
      <c r="K3" s="10"/>
      <c r="L3" s="8"/>
      <c r="M3" s="8"/>
      <c r="N3" s="8"/>
      <c r="O3" s="8"/>
      <c r="P3" s="8"/>
      <c r="Q3" s="8"/>
    </row>
    <row r="4" spans="1:17" ht="21" customHeight="1" thickBot="1" x14ac:dyDescent="0.3">
      <c r="B4" s="153"/>
      <c r="C4" s="155"/>
      <c r="D4" s="155"/>
      <c r="E4" s="155"/>
      <c r="F4" s="70">
        <v>1131</v>
      </c>
      <c r="G4" s="70">
        <v>1321</v>
      </c>
      <c r="H4" s="70">
        <v>1322</v>
      </c>
      <c r="I4" s="70">
        <v>1322</v>
      </c>
      <c r="J4" s="70">
        <v>1411</v>
      </c>
      <c r="K4" s="70">
        <v>1421</v>
      </c>
      <c r="L4" s="70">
        <v>1431</v>
      </c>
      <c r="M4" s="71">
        <v>1432</v>
      </c>
      <c r="N4" s="70">
        <v>1712</v>
      </c>
      <c r="O4" s="70">
        <v>1713</v>
      </c>
      <c r="P4" s="70">
        <v>1715</v>
      </c>
      <c r="Q4" s="160" t="s">
        <v>72</v>
      </c>
    </row>
    <row r="5" spans="1:17" ht="49.9" customHeight="1" thickBot="1" x14ac:dyDescent="0.25">
      <c r="B5" s="154" t="s">
        <v>0</v>
      </c>
      <c r="C5" s="156" t="s">
        <v>89</v>
      </c>
      <c r="D5" s="156" t="s">
        <v>20</v>
      </c>
      <c r="E5" s="156" t="s">
        <v>84</v>
      </c>
      <c r="F5" s="74" t="s">
        <v>73</v>
      </c>
      <c r="G5" s="74" t="s">
        <v>74</v>
      </c>
      <c r="H5" s="74" t="s">
        <v>75</v>
      </c>
      <c r="I5" s="74" t="s">
        <v>76</v>
      </c>
      <c r="J5" s="74" t="s">
        <v>77</v>
      </c>
      <c r="K5" s="77" t="s">
        <v>78</v>
      </c>
      <c r="L5" s="74" t="s">
        <v>79</v>
      </c>
      <c r="M5" s="74" t="s">
        <v>80</v>
      </c>
      <c r="N5" s="74" t="s">
        <v>81</v>
      </c>
      <c r="O5" s="74" t="s">
        <v>82</v>
      </c>
      <c r="P5" s="74" t="s">
        <v>83</v>
      </c>
      <c r="Q5" s="161"/>
    </row>
    <row r="6" spans="1:17" ht="4.1500000000000004" customHeight="1" thickBot="1" x14ac:dyDescent="0.25">
      <c r="A6" s="11"/>
      <c r="B6" s="66"/>
      <c r="C6" s="66"/>
      <c r="D6" s="66"/>
      <c r="E6" s="66"/>
      <c r="F6" s="66"/>
      <c r="G6" s="67"/>
      <c r="H6" s="67"/>
      <c r="I6" s="67"/>
      <c r="J6" s="67"/>
      <c r="K6" s="68"/>
      <c r="L6" s="67"/>
      <c r="M6" s="67"/>
      <c r="N6" s="67"/>
      <c r="O6" s="67"/>
      <c r="P6" s="67"/>
      <c r="Q6" s="67"/>
    </row>
    <row r="7" spans="1:17" ht="15" customHeight="1" x14ac:dyDescent="0.2">
      <c r="B7" s="78" t="s">
        <v>1</v>
      </c>
      <c r="C7" s="97"/>
      <c r="D7" s="98"/>
      <c r="E7" s="99"/>
      <c r="F7" s="99"/>
      <c r="G7" s="99"/>
      <c r="H7" s="99"/>
      <c r="I7" s="99"/>
      <c r="J7" s="99"/>
      <c r="K7" s="100"/>
      <c r="L7" s="99"/>
      <c r="M7" s="99"/>
      <c r="N7" s="99"/>
      <c r="O7" s="99"/>
      <c r="P7" s="99"/>
      <c r="Q7" s="101"/>
    </row>
    <row r="8" spans="1:17" ht="15" customHeight="1" x14ac:dyDescent="0.2">
      <c r="B8" s="83" t="s">
        <v>2</v>
      </c>
      <c r="C8" s="43">
        <v>12</v>
      </c>
      <c r="D8" s="43">
        <v>6</v>
      </c>
      <c r="E8" s="44">
        <v>153440.22035160006</v>
      </c>
      <c r="F8" s="44">
        <v>11047695.865315199</v>
      </c>
      <c r="G8" s="44">
        <v>153440.2203516</v>
      </c>
      <c r="H8" s="44">
        <v>1534402.203516</v>
      </c>
      <c r="I8" s="44">
        <v>516559.98</v>
      </c>
      <c r="J8" s="44">
        <v>189822</v>
      </c>
      <c r="K8" s="44">
        <v>331430.87595945603</v>
      </c>
      <c r="L8" s="44">
        <v>1770137.6707631161</v>
      </c>
      <c r="M8" s="44">
        <v>220953.91730630398</v>
      </c>
      <c r="N8" s="44">
        <v>60000</v>
      </c>
      <c r="O8" s="44">
        <v>43200</v>
      </c>
      <c r="P8" s="44">
        <v>0</v>
      </c>
      <c r="Q8" s="84">
        <v>15867642.733211674</v>
      </c>
    </row>
    <row r="9" spans="1:17" ht="15" customHeight="1" x14ac:dyDescent="0.2">
      <c r="B9" s="83" t="s">
        <v>3</v>
      </c>
      <c r="C9" s="43">
        <v>6</v>
      </c>
      <c r="D9" s="43">
        <v>6</v>
      </c>
      <c r="E9" s="44">
        <v>39731.557539239999</v>
      </c>
      <c r="F9" s="44">
        <v>2860672.1428252803</v>
      </c>
      <c r="G9" s="44">
        <v>39731.557539240006</v>
      </c>
      <c r="H9" s="44">
        <v>397315.57539240003</v>
      </c>
      <c r="I9" s="44">
        <v>110420.09999999999</v>
      </c>
      <c r="J9" s="44">
        <v>118680</v>
      </c>
      <c r="K9" s="44">
        <v>85820.164284758401</v>
      </c>
      <c r="L9" s="44">
        <v>500617.624994424</v>
      </c>
      <c r="M9" s="44">
        <v>57213.442856505601</v>
      </c>
      <c r="N9" s="44">
        <v>60000</v>
      </c>
      <c r="O9" s="44">
        <v>43200</v>
      </c>
      <c r="P9" s="44">
        <v>119194.67261772</v>
      </c>
      <c r="Q9" s="84">
        <v>4392865.2805103287</v>
      </c>
    </row>
    <row r="10" spans="1:17" ht="15" customHeight="1" x14ac:dyDescent="0.2">
      <c r="B10" s="83" t="s">
        <v>4</v>
      </c>
      <c r="C10" s="43">
        <v>4</v>
      </c>
      <c r="D10" s="43">
        <v>6</v>
      </c>
      <c r="E10" s="44">
        <v>26734.653265320005</v>
      </c>
      <c r="F10" s="44">
        <v>1924895.0351030403</v>
      </c>
      <c r="G10" s="44">
        <v>26734.653265319997</v>
      </c>
      <c r="H10" s="44">
        <v>267346.53265320003</v>
      </c>
      <c r="I10" s="44">
        <v>64764.78</v>
      </c>
      <c r="J10" s="44">
        <v>93678</v>
      </c>
      <c r="K10" s="44">
        <v>57746.851053091195</v>
      </c>
      <c r="L10" s="44">
        <v>336856.63114303199</v>
      </c>
      <c r="M10" s="44">
        <v>38497.900702060797</v>
      </c>
      <c r="N10" s="44">
        <v>60000</v>
      </c>
      <c r="O10" s="44">
        <v>43200</v>
      </c>
      <c r="P10" s="44">
        <v>80203.959795960007</v>
      </c>
      <c r="Q10" s="84">
        <v>2993924.3437157045</v>
      </c>
    </row>
    <row r="11" spans="1:17" ht="15" customHeight="1" x14ac:dyDescent="0.2">
      <c r="B11" s="85" t="s">
        <v>5</v>
      </c>
      <c r="C11" s="52"/>
      <c r="D11" s="48">
        <v>18</v>
      </c>
      <c r="E11" s="49"/>
      <c r="F11" s="49">
        <v>15833263.043243518</v>
      </c>
      <c r="G11" s="49">
        <v>219906.43115616002</v>
      </c>
      <c r="H11" s="49">
        <v>2199064.3115615998</v>
      </c>
      <c r="I11" s="49">
        <v>691744.86</v>
      </c>
      <c r="J11" s="49">
        <v>402180</v>
      </c>
      <c r="K11" s="49">
        <v>474997.89129730558</v>
      </c>
      <c r="L11" s="49">
        <v>2607611.9269005721</v>
      </c>
      <c r="M11" s="49">
        <v>316665.26086487039</v>
      </c>
      <c r="N11" s="49">
        <v>180000</v>
      </c>
      <c r="O11" s="49">
        <v>129600</v>
      </c>
      <c r="P11" s="49">
        <v>199398.63241368002</v>
      </c>
      <c r="Q11" s="86">
        <v>23254432.357437707</v>
      </c>
    </row>
    <row r="12" spans="1:17" ht="15" customHeight="1" x14ac:dyDescent="0.2">
      <c r="B12" s="87" t="s">
        <v>6</v>
      </c>
      <c r="C12" s="51"/>
      <c r="D12" s="45"/>
      <c r="E12" s="46"/>
      <c r="F12" s="46"/>
      <c r="G12" s="46"/>
      <c r="H12" s="46"/>
      <c r="I12" s="46"/>
      <c r="J12" s="46"/>
      <c r="K12" s="47"/>
      <c r="L12" s="46"/>
      <c r="M12" s="46"/>
      <c r="N12" s="46"/>
      <c r="O12" s="46"/>
      <c r="P12" s="46"/>
      <c r="Q12" s="102"/>
    </row>
    <row r="13" spans="1:17" ht="15" customHeight="1" x14ac:dyDescent="0.2">
      <c r="B13" s="83" t="s">
        <v>7</v>
      </c>
      <c r="C13" s="43">
        <v>12</v>
      </c>
      <c r="D13" s="43">
        <v>1</v>
      </c>
      <c r="E13" s="44">
        <v>153440.22035160006</v>
      </c>
      <c r="F13" s="44">
        <v>1841282.6442191999</v>
      </c>
      <c r="G13" s="44">
        <v>25573.370058600001</v>
      </c>
      <c r="H13" s="44">
        <v>255733.70058599999</v>
      </c>
      <c r="I13" s="44">
        <v>86093.33</v>
      </c>
      <c r="J13" s="44">
        <v>31637</v>
      </c>
      <c r="K13" s="44">
        <v>55238.479326576002</v>
      </c>
      <c r="L13" s="44">
        <v>295022.94512718602</v>
      </c>
      <c r="M13" s="44">
        <v>36825.652884383999</v>
      </c>
      <c r="N13" s="44">
        <v>10000</v>
      </c>
      <c r="O13" s="44">
        <v>7200</v>
      </c>
      <c r="P13" s="44">
        <v>0</v>
      </c>
      <c r="Q13" s="84">
        <v>2644607.1222019461</v>
      </c>
    </row>
    <row r="14" spans="1:17" ht="15" customHeight="1" x14ac:dyDescent="0.2">
      <c r="B14" s="83" t="s">
        <v>8</v>
      </c>
      <c r="C14" s="43">
        <v>9</v>
      </c>
      <c r="D14" s="43">
        <v>2</v>
      </c>
      <c r="E14" s="44">
        <v>64443.919405320004</v>
      </c>
      <c r="F14" s="44">
        <v>1546654.06572768</v>
      </c>
      <c r="G14" s="44">
        <v>21481.306468440001</v>
      </c>
      <c r="H14" s="44">
        <v>214813.06468439999</v>
      </c>
      <c r="I14" s="44">
        <v>67111.259999999995</v>
      </c>
      <c r="J14" s="44">
        <v>55408</v>
      </c>
      <c r="K14" s="44">
        <v>46399.621971830398</v>
      </c>
      <c r="L14" s="44">
        <v>270664.461502344</v>
      </c>
      <c r="M14" s="44">
        <v>30933.081314553601</v>
      </c>
      <c r="N14" s="44">
        <v>20000</v>
      </c>
      <c r="O14" s="44">
        <v>14400</v>
      </c>
      <c r="P14" s="44">
        <v>64443.919405319997</v>
      </c>
      <c r="Q14" s="84">
        <v>2352308.7810745682</v>
      </c>
    </row>
    <row r="15" spans="1:17" ht="15" customHeight="1" x14ac:dyDescent="0.2">
      <c r="B15" s="89" t="s">
        <v>21</v>
      </c>
      <c r="C15" s="43">
        <v>8</v>
      </c>
      <c r="D15" s="43">
        <v>1</v>
      </c>
      <c r="E15" s="44">
        <v>57999.631730040004</v>
      </c>
      <c r="F15" s="44">
        <v>695995.58076048002</v>
      </c>
      <c r="G15" s="44">
        <v>9666.6052883400007</v>
      </c>
      <c r="H15" s="44">
        <v>96666.0528834</v>
      </c>
      <c r="I15" s="44">
        <v>29646.26</v>
      </c>
      <c r="J15" s="44">
        <v>25637</v>
      </c>
      <c r="K15" s="44">
        <v>20879.867422814401</v>
      </c>
      <c r="L15" s="44">
        <v>121799.22663308401</v>
      </c>
      <c r="M15" s="44">
        <v>13919.911615209599</v>
      </c>
      <c r="N15" s="44">
        <v>10000</v>
      </c>
      <c r="O15" s="44">
        <v>7200</v>
      </c>
      <c r="P15" s="44">
        <v>28999.815865019998</v>
      </c>
      <c r="Q15" s="84">
        <v>1060410.320468348</v>
      </c>
    </row>
    <row r="16" spans="1:17" ht="15" customHeight="1" x14ac:dyDescent="0.2">
      <c r="B16" s="89" t="s">
        <v>22</v>
      </c>
      <c r="C16" s="43">
        <v>5</v>
      </c>
      <c r="D16" s="43">
        <v>1</v>
      </c>
      <c r="E16" s="44">
        <v>34758.907059240002</v>
      </c>
      <c r="F16" s="44">
        <v>417106.88471088</v>
      </c>
      <c r="G16" s="44">
        <v>5793.1511765400001</v>
      </c>
      <c r="H16" s="44">
        <v>57931.511765399999</v>
      </c>
      <c r="I16" s="44">
        <v>15423.32</v>
      </c>
      <c r="J16" s="44">
        <v>18186</v>
      </c>
      <c r="K16" s="44">
        <v>12513.206541326401</v>
      </c>
      <c r="L16" s="44">
        <v>72993.704824404005</v>
      </c>
      <c r="M16" s="44">
        <v>8342.1376942175993</v>
      </c>
      <c r="N16" s="44">
        <v>10000</v>
      </c>
      <c r="O16" s="44">
        <v>7200</v>
      </c>
      <c r="P16" s="44">
        <v>17379.453529620001</v>
      </c>
      <c r="Q16" s="84">
        <v>642869.37024238799</v>
      </c>
    </row>
    <row r="17" spans="2:17" ht="15" customHeight="1" x14ac:dyDescent="0.2">
      <c r="B17" s="89" t="s">
        <v>87</v>
      </c>
      <c r="C17" s="43">
        <v>5</v>
      </c>
      <c r="D17" s="43">
        <v>1</v>
      </c>
      <c r="E17" s="44">
        <v>34758.907059240002</v>
      </c>
      <c r="F17" s="44">
        <v>417106.88471088</v>
      </c>
      <c r="G17" s="44">
        <v>5793.1511765400001</v>
      </c>
      <c r="H17" s="44">
        <v>57931.511765399999</v>
      </c>
      <c r="I17" s="44">
        <v>15423.32</v>
      </c>
      <c r="J17" s="44">
        <v>18186</v>
      </c>
      <c r="K17" s="44">
        <v>12513.206541326401</v>
      </c>
      <c r="L17" s="44">
        <v>72993.704824404005</v>
      </c>
      <c r="M17" s="44">
        <v>8342.1376942175993</v>
      </c>
      <c r="N17" s="44">
        <v>10000</v>
      </c>
      <c r="O17" s="44">
        <v>7200</v>
      </c>
      <c r="P17" s="44">
        <v>17379.453529620001</v>
      </c>
      <c r="Q17" s="84">
        <v>642869.37024238799</v>
      </c>
    </row>
    <row r="18" spans="2:17" ht="15" customHeight="1" x14ac:dyDescent="0.2">
      <c r="B18" s="89" t="s">
        <v>23</v>
      </c>
      <c r="C18" s="43">
        <v>5</v>
      </c>
      <c r="D18" s="43">
        <v>1</v>
      </c>
      <c r="E18" s="44">
        <v>34758.907059240002</v>
      </c>
      <c r="F18" s="44">
        <v>417106.88471088</v>
      </c>
      <c r="G18" s="44">
        <v>5793.1511765400001</v>
      </c>
      <c r="H18" s="44">
        <v>57931.511765399999</v>
      </c>
      <c r="I18" s="44">
        <v>15423.32</v>
      </c>
      <c r="J18" s="44">
        <v>18186</v>
      </c>
      <c r="K18" s="44">
        <v>12513.206541326401</v>
      </c>
      <c r="L18" s="44">
        <v>72993.704824404005</v>
      </c>
      <c r="M18" s="44">
        <v>8342.1376942175993</v>
      </c>
      <c r="N18" s="44">
        <v>10000</v>
      </c>
      <c r="O18" s="44">
        <v>7200</v>
      </c>
      <c r="P18" s="44">
        <v>17379.453529620001</v>
      </c>
      <c r="Q18" s="84">
        <v>642869.37024238799</v>
      </c>
    </row>
    <row r="19" spans="2:17" ht="15" customHeight="1" x14ac:dyDescent="0.2">
      <c r="B19" s="89" t="s">
        <v>24</v>
      </c>
      <c r="C19" s="43">
        <v>4</v>
      </c>
      <c r="D19" s="43">
        <v>1</v>
      </c>
      <c r="E19" s="44">
        <v>26734.653265320005</v>
      </c>
      <c r="F19" s="44">
        <v>320815.83918384003</v>
      </c>
      <c r="G19" s="44">
        <v>4455.7755442199996</v>
      </c>
      <c r="H19" s="44">
        <v>44557.755442200003</v>
      </c>
      <c r="I19" s="44">
        <v>10794.13</v>
      </c>
      <c r="J19" s="44">
        <v>15613</v>
      </c>
      <c r="K19" s="44">
        <v>9624.4751755151992</v>
      </c>
      <c r="L19" s="44">
        <v>56142.771857172003</v>
      </c>
      <c r="M19" s="44">
        <v>6416.3167836767998</v>
      </c>
      <c r="N19" s="44">
        <v>10000</v>
      </c>
      <c r="O19" s="44">
        <v>7200</v>
      </c>
      <c r="P19" s="44">
        <v>13367.326632660001</v>
      </c>
      <c r="Q19" s="84">
        <v>498987.39061928407</v>
      </c>
    </row>
    <row r="20" spans="2:17" ht="15" customHeight="1" x14ac:dyDescent="0.2">
      <c r="B20" s="85" t="s">
        <v>5</v>
      </c>
      <c r="C20" s="52"/>
      <c r="D20" s="48">
        <v>8</v>
      </c>
      <c r="E20" s="49"/>
      <c r="F20" s="49">
        <v>5656068.78402384</v>
      </c>
      <c r="G20" s="49">
        <v>78556.510889220008</v>
      </c>
      <c r="H20" s="49">
        <v>785565.10889219982</v>
      </c>
      <c r="I20" s="49">
        <v>239914.94000000003</v>
      </c>
      <c r="J20" s="49">
        <v>182853</v>
      </c>
      <c r="K20" s="49">
        <v>169682.06352071516</v>
      </c>
      <c r="L20" s="49">
        <v>962610.51959299797</v>
      </c>
      <c r="M20" s="49">
        <v>113121.37568047679</v>
      </c>
      <c r="N20" s="49">
        <v>80000</v>
      </c>
      <c r="O20" s="49">
        <v>57600</v>
      </c>
      <c r="P20" s="49">
        <v>158949.42249185999</v>
      </c>
      <c r="Q20" s="86">
        <v>8484921.7250913102</v>
      </c>
    </row>
    <row r="21" spans="2:17" ht="15" customHeight="1" x14ac:dyDescent="0.2">
      <c r="B21" s="87" t="s">
        <v>9</v>
      </c>
      <c r="C21" s="51"/>
      <c r="D21" s="45"/>
      <c r="E21" s="46"/>
      <c r="F21" s="46"/>
      <c r="G21" s="46"/>
      <c r="H21" s="46"/>
      <c r="I21" s="46"/>
      <c r="J21" s="46"/>
      <c r="K21" s="47"/>
      <c r="L21" s="46"/>
      <c r="M21" s="46"/>
      <c r="N21" s="46"/>
      <c r="O21" s="46"/>
      <c r="P21" s="46"/>
      <c r="Q21" s="102"/>
    </row>
    <row r="22" spans="2:17" ht="15" customHeight="1" x14ac:dyDescent="0.2">
      <c r="B22" s="89" t="s">
        <v>10</v>
      </c>
      <c r="C22" s="43">
        <v>11</v>
      </c>
      <c r="D22" s="43">
        <v>1</v>
      </c>
      <c r="E22" s="44">
        <v>93442.518842399993</v>
      </c>
      <c r="F22" s="44">
        <v>1121310.2261087999</v>
      </c>
      <c r="G22" s="44">
        <v>15573.7531404</v>
      </c>
      <c r="H22" s="44">
        <v>155737.53140400001</v>
      </c>
      <c r="I22" s="44">
        <v>51148.33</v>
      </c>
      <c r="J22" s="44">
        <v>31637</v>
      </c>
      <c r="K22" s="44">
        <v>33639.306783264001</v>
      </c>
      <c r="L22" s="44">
        <v>196229.28956904</v>
      </c>
      <c r="M22" s="44">
        <v>22426.204522176002</v>
      </c>
      <c r="N22" s="44">
        <v>10000</v>
      </c>
      <c r="O22" s="44">
        <v>7200</v>
      </c>
      <c r="P22" s="44">
        <v>46721.259421199997</v>
      </c>
      <c r="Q22" s="84">
        <v>1691622.90094888</v>
      </c>
    </row>
    <row r="23" spans="2:17" ht="15" customHeight="1" x14ac:dyDescent="0.2">
      <c r="B23" s="89" t="s">
        <v>96</v>
      </c>
      <c r="C23" s="43">
        <v>8</v>
      </c>
      <c r="D23" s="43">
        <v>1</v>
      </c>
      <c r="E23" s="44">
        <v>57999.631730040004</v>
      </c>
      <c r="F23" s="44">
        <v>695995.58076048002</v>
      </c>
      <c r="G23" s="44">
        <v>9666.6052883400007</v>
      </c>
      <c r="H23" s="44">
        <v>96666.0528834</v>
      </c>
      <c r="I23" s="44">
        <v>29646.26</v>
      </c>
      <c r="J23" s="44">
        <v>25637</v>
      </c>
      <c r="K23" s="44">
        <v>20879.867422814401</v>
      </c>
      <c r="L23" s="44">
        <v>121799.22663308401</v>
      </c>
      <c r="M23" s="44">
        <v>13919.911615209599</v>
      </c>
      <c r="N23" s="44">
        <v>10000</v>
      </c>
      <c r="O23" s="44">
        <v>7200</v>
      </c>
      <c r="P23" s="44">
        <v>28999.815865019998</v>
      </c>
      <c r="Q23" s="84">
        <v>1060410.320468348</v>
      </c>
    </row>
    <row r="24" spans="2:17" ht="15" customHeight="1" x14ac:dyDescent="0.2">
      <c r="B24" s="89" t="s">
        <v>94</v>
      </c>
      <c r="C24" s="43">
        <v>7</v>
      </c>
      <c r="D24" s="43">
        <v>1</v>
      </c>
      <c r="E24" s="44">
        <v>42117.73</v>
      </c>
      <c r="F24" s="44">
        <v>505412.76</v>
      </c>
      <c r="G24" s="44">
        <v>7019.6216666666696</v>
      </c>
      <c r="H24" s="44">
        <v>70196.216666666704</v>
      </c>
      <c r="I24" s="44">
        <v>19878.22</v>
      </c>
      <c r="J24" s="44">
        <v>20545</v>
      </c>
      <c r="K24" s="44">
        <v>15162.382799999999</v>
      </c>
      <c r="L24" s="44">
        <v>88447.232999999993</v>
      </c>
      <c r="M24" s="44">
        <v>10108.2552</v>
      </c>
      <c r="N24" s="44">
        <v>10000</v>
      </c>
      <c r="O24" s="44">
        <v>7200</v>
      </c>
      <c r="P24" s="44">
        <v>21058.865000000002</v>
      </c>
      <c r="Q24" s="84">
        <v>775028.55433333339</v>
      </c>
    </row>
    <row r="25" spans="2:17" ht="15" customHeight="1" x14ac:dyDescent="0.2">
      <c r="B25" s="89" t="s">
        <v>95</v>
      </c>
      <c r="C25" s="43">
        <v>7</v>
      </c>
      <c r="D25" s="43">
        <v>1</v>
      </c>
      <c r="E25" s="44">
        <v>42117.73</v>
      </c>
      <c r="F25" s="44">
        <v>505412.76</v>
      </c>
      <c r="G25" s="44">
        <v>7019.6216666666696</v>
      </c>
      <c r="H25" s="44">
        <v>70196.216666666704</v>
      </c>
      <c r="I25" s="44">
        <v>19878.22</v>
      </c>
      <c r="J25" s="44">
        <v>20545</v>
      </c>
      <c r="K25" s="44">
        <v>15162.382799999999</v>
      </c>
      <c r="L25" s="44">
        <v>88447.232999999993</v>
      </c>
      <c r="M25" s="44">
        <v>10108.2552</v>
      </c>
      <c r="N25" s="44">
        <v>10000</v>
      </c>
      <c r="O25" s="44">
        <v>7200</v>
      </c>
      <c r="P25" s="44">
        <v>21058.865000000002</v>
      </c>
      <c r="Q25" s="84">
        <v>775028.55433333339</v>
      </c>
    </row>
    <row r="26" spans="2:17" ht="15" customHeight="1" x14ac:dyDescent="0.2">
      <c r="B26" s="89" t="s">
        <v>93</v>
      </c>
      <c r="C26" s="43">
        <v>7</v>
      </c>
      <c r="D26" s="43">
        <v>1</v>
      </c>
      <c r="E26" s="44">
        <v>42117.73</v>
      </c>
      <c r="F26" s="44">
        <v>505412.76</v>
      </c>
      <c r="G26" s="44">
        <v>7019.6216666666696</v>
      </c>
      <c r="H26" s="44">
        <v>70196.216666666704</v>
      </c>
      <c r="I26" s="44">
        <v>19878.22</v>
      </c>
      <c r="J26" s="44">
        <v>20545</v>
      </c>
      <c r="K26" s="44">
        <v>15162.382799999999</v>
      </c>
      <c r="L26" s="44">
        <v>88447.232999999993</v>
      </c>
      <c r="M26" s="44">
        <v>10108.2552</v>
      </c>
      <c r="N26" s="44">
        <v>10000</v>
      </c>
      <c r="O26" s="44">
        <v>7200</v>
      </c>
      <c r="P26" s="44">
        <v>21058.865000000002</v>
      </c>
      <c r="Q26" s="84">
        <v>775028.55433333339</v>
      </c>
    </row>
    <row r="27" spans="2:17" ht="15" customHeight="1" x14ac:dyDescent="0.2">
      <c r="B27" s="89" t="s">
        <v>25</v>
      </c>
      <c r="C27" s="43">
        <v>5</v>
      </c>
      <c r="D27" s="43">
        <v>1</v>
      </c>
      <c r="E27" s="44">
        <v>34758.907059240002</v>
      </c>
      <c r="F27" s="44">
        <v>417106.88471088</v>
      </c>
      <c r="G27" s="44">
        <v>5793.1511765400001</v>
      </c>
      <c r="H27" s="44">
        <v>57931.511765399999</v>
      </c>
      <c r="I27" s="44">
        <v>15423.32</v>
      </c>
      <c r="J27" s="44">
        <v>18186</v>
      </c>
      <c r="K27" s="44">
        <v>12513.206541326401</v>
      </c>
      <c r="L27" s="44">
        <v>72993.704824404005</v>
      </c>
      <c r="M27" s="44">
        <v>8342.1376942175993</v>
      </c>
      <c r="N27" s="44">
        <v>10000</v>
      </c>
      <c r="O27" s="44">
        <v>7200</v>
      </c>
      <c r="P27" s="44">
        <v>17379.453529620001</v>
      </c>
      <c r="Q27" s="84">
        <v>642869.37024238799</v>
      </c>
    </row>
    <row r="28" spans="2:17" ht="15" customHeight="1" x14ac:dyDescent="0.2">
      <c r="B28" s="89" t="s">
        <v>117</v>
      </c>
      <c r="C28" s="43">
        <v>5</v>
      </c>
      <c r="D28" s="43">
        <v>1</v>
      </c>
      <c r="E28" s="44">
        <v>34758.907059240002</v>
      </c>
      <c r="F28" s="44">
        <v>417106.88471088</v>
      </c>
      <c r="G28" s="44">
        <v>5793.1511765400001</v>
      </c>
      <c r="H28" s="44">
        <v>57931.511765399999</v>
      </c>
      <c r="I28" s="44">
        <v>15423.32</v>
      </c>
      <c r="J28" s="44">
        <v>18186</v>
      </c>
      <c r="K28" s="44">
        <v>12513.206541326401</v>
      </c>
      <c r="L28" s="44">
        <v>72993.704824404005</v>
      </c>
      <c r="M28" s="44">
        <v>8342.1376942175993</v>
      </c>
      <c r="N28" s="44">
        <v>10000</v>
      </c>
      <c r="O28" s="44">
        <v>7200</v>
      </c>
      <c r="P28" s="44">
        <v>17379.453529620001</v>
      </c>
      <c r="Q28" s="84">
        <v>642869.37024238799</v>
      </c>
    </row>
    <row r="29" spans="2:17" ht="15" customHeight="1" x14ac:dyDescent="0.2">
      <c r="B29" s="89" t="s">
        <v>49</v>
      </c>
      <c r="C29" s="43">
        <v>5</v>
      </c>
      <c r="D29" s="43">
        <v>1</v>
      </c>
      <c r="E29" s="44">
        <v>34758.907059240002</v>
      </c>
      <c r="F29" s="44">
        <v>417106.88471088</v>
      </c>
      <c r="G29" s="44">
        <v>5793.1511765400001</v>
      </c>
      <c r="H29" s="44">
        <v>57931.511765399999</v>
      </c>
      <c r="I29" s="44">
        <v>15423.32</v>
      </c>
      <c r="J29" s="44">
        <v>18186</v>
      </c>
      <c r="K29" s="44">
        <v>12513.206541326401</v>
      </c>
      <c r="L29" s="44">
        <v>72993.704824404005</v>
      </c>
      <c r="M29" s="44">
        <v>8342.1376942175993</v>
      </c>
      <c r="N29" s="44">
        <v>10000</v>
      </c>
      <c r="O29" s="44">
        <v>7200</v>
      </c>
      <c r="P29" s="44">
        <v>17379.453529620001</v>
      </c>
      <c r="Q29" s="84">
        <v>642869.37024238799</v>
      </c>
    </row>
    <row r="30" spans="2:17" ht="15" customHeight="1" x14ac:dyDescent="0.2">
      <c r="B30" s="89" t="s">
        <v>26</v>
      </c>
      <c r="C30" s="43">
        <v>5</v>
      </c>
      <c r="D30" s="43">
        <v>1</v>
      </c>
      <c r="E30" s="44">
        <v>34758.907059240002</v>
      </c>
      <c r="F30" s="44">
        <v>417106.88471088</v>
      </c>
      <c r="G30" s="44">
        <v>5793.1511765400001</v>
      </c>
      <c r="H30" s="44">
        <v>57931.511765399999</v>
      </c>
      <c r="I30" s="44">
        <v>15423.32</v>
      </c>
      <c r="J30" s="44">
        <v>18186</v>
      </c>
      <c r="K30" s="44">
        <v>12513.206541326401</v>
      </c>
      <c r="L30" s="44">
        <v>72993.704824404005</v>
      </c>
      <c r="M30" s="44">
        <v>8342.1376942175993</v>
      </c>
      <c r="N30" s="44">
        <v>10000</v>
      </c>
      <c r="O30" s="44">
        <v>7200</v>
      </c>
      <c r="P30" s="44">
        <v>17379.453529620001</v>
      </c>
      <c r="Q30" s="84">
        <v>642869.37024238799</v>
      </c>
    </row>
    <row r="31" spans="2:17" ht="15" customHeight="1" x14ac:dyDescent="0.2">
      <c r="B31" s="89" t="s">
        <v>97</v>
      </c>
      <c r="C31" s="43">
        <v>5</v>
      </c>
      <c r="D31" s="43">
        <v>3</v>
      </c>
      <c r="E31" s="44">
        <v>34758.907059240002</v>
      </c>
      <c r="F31" s="44">
        <v>1251320.65413264</v>
      </c>
      <c r="G31" s="44">
        <v>17379.453529620001</v>
      </c>
      <c r="H31" s="44">
        <v>173794.53529619999</v>
      </c>
      <c r="I31" s="44">
        <v>46269.96</v>
      </c>
      <c r="J31" s="44">
        <v>54558</v>
      </c>
      <c r="K31" s="44">
        <v>37539.619623979204</v>
      </c>
      <c r="L31" s="44">
        <v>218981.11447321202</v>
      </c>
      <c r="M31" s="44">
        <v>25026.413082652798</v>
      </c>
      <c r="N31" s="44">
        <v>30000</v>
      </c>
      <c r="O31" s="44">
        <v>21600</v>
      </c>
      <c r="P31" s="44">
        <v>52138.36058886</v>
      </c>
      <c r="Q31" s="84">
        <v>1928608.1107271642</v>
      </c>
    </row>
    <row r="32" spans="2:17" ht="15" customHeight="1" x14ac:dyDescent="0.2">
      <c r="B32" s="89" t="s">
        <v>27</v>
      </c>
      <c r="C32" s="43">
        <v>5</v>
      </c>
      <c r="D32" s="43">
        <v>1</v>
      </c>
      <c r="E32" s="44">
        <v>34758.907059240002</v>
      </c>
      <c r="F32" s="44">
        <v>417106.88471088</v>
      </c>
      <c r="G32" s="44">
        <v>5793.1511765400001</v>
      </c>
      <c r="H32" s="44">
        <v>57931.511765399999</v>
      </c>
      <c r="I32" s="44">
        <v>15423.32</v>
      </c>
      <c r="J32" s="44">
        <v>18186</v>
      </c>
      <c r="K32" s="44">
        <v>12513.206541326401</v>
      </c>
      <c r="L32" s="44">
        <v>72993.704824404005</v>
      </c>
      <c r="M32" s="44">
        <v>8342.1376942175993</v>
      </c>
      <c r="N32" s="44">
        <v>10000</v>
      </c>
      <c r="O32" s="44">
        <v>7200</v>
      </c>
      <c r="P32" s="44">
        <v>17379.453529620001</v>
      </c>
      <c r="Q32" s="84">
        <v>642869.37024238799</v>
      </c>
    </row>
    <row r="33" spans="2:17" ht="15" customHeight="1" x14ac:dyDescent="0.2">
      <c r="B33" s="89" t="s">
        <v>28</v>
      </c>
      <c r="C33" s="43">
        <v>5</v>
      </c>
      <c r="D33" s="43">
        <v>1</v>
      </c>
      <c r="E33" s="44">
        <v>34758.907059240002</v>
      </c>
      <c r="F33" s="44">
        <v>417106.88471088</v>
      </c>
      <c r="G33" s="44">
        <v>5793.1511765400001</v>
      </c>
      <c r="H33" s="44">
        <v>57931.511765399999</v>
      </c>
      <c r="I33" s="44">
        <v>15423.32</v>
      </c>
      <c r="J33" s="44">
        <v>18186</v>
      </c>
      <c r="K33" s="44">
        <v>12513.206541326401</v>
      </c>
      <c r="L33" s="44">
        <v>72993.704824404005</v>
      </c>
      <c r="M33" s="44">
        <v>8342.1376942175993</v>
      </c>
      <c r="N33" s="44">
        <v>10000</v>
      </c>
      <c r="O33" s="44">
        <v>7200</v>
      </c>
      <c r="P33" s="44">
        <v>17379.453529620001</v>
      </c>
      <c r="Q33" s="84">
        <v>642869.37024238799</v>
      </c>
    </row>
    <row r="34" spans="2:17" ht="15" customHeight="1" x14ac:dyDescent="0.2">
      <c r="B34" s="89" t="s">
        <v>30</v>
      </c>
      <c r="C34" s="43">
        <v>4</v>
      </c>
      <c r="D34" s="43">
        <v>2</v>
      </c>
      <c r="E34" s="44">
        <v>26734.653265320005</v>
      </c>
      <c r="F34" s="44">
        <v>641631.67836768006</v>
      </c>
      <c r="G34" s="44">
        <v>8911.5510884399991</v>
      </c>
      <c r="H34" s="44">
        <v>89115.510884400006</v>
      </c>
      <c r="I34" s="44">
        <v>21588.26</v>
      </c>
      <c r="J34" s="44">
        <v>31226</v>
      </c>
      <c r="K34" s="44">
        <v>19248.950351030398</v>
      </c>
      <c r="L34" s="44">
        <v>112285.54371434401</v>
      </c>
      <c r="M34" s="44">
        <v>12832.6335673536</v>
      </c>
      <c r="N34" s="44">
        <v>20000</v>
      </c>
      <c r="O34" s="44">
        <v>14400</v>
      </c>
      <c r="P34" s="44">
        <v>26734.653265320001</v>
      </c>
      <c r="Q34" s="84">
        <v>997974.78123856813</v>
      </c>
    </row>
    <row r="35" spans="2:17" ht="15" customHeight="1" x14ac:dyDescent="0.2">
      <c r="B35" s="89" t="s">
        <v>29</v>
      </c>
      <c r="C35" s="43">
        <v>4</v>
      </c>
      <c r="D35" s="43">
        <v>3</v>
      </c>
      <c r="E35" s="44">
        <v>26734.653265320005</v>
      </c>
      <c r="F35" s="44">
        <v>962447.51755152014</v>
      </c>
      <c r="G35" s="44">
        <v>13367.326632659999</v>
      </c>
      <c r="H35" s="44">
        <v>133673.26632660002</v>
      </c>
      <c r="I35" s="44">
        <v>32382.39</v>
      </c>
      <c r="J35" s="44">
        <v>46839</v>
      </c>
      <c r="K35" s="44">
        <v>28873.425526545598</v>
      </c>
      <c r="L35" s="44">
        <v>168428.315571516</v>
      </c>
      <c r="M35" s="44">
        <v>19248.950351030398</v>
      </c>
      <c r="N35" s="44">
        <v>30000</v>
      </c>
      <c r="O35" s="44">
        <v>21600</v>
      </c>
      <c r="P35" s="44">
        <v>40101.979897980003</v>
      </c>
      <c r="Q35" s="84">
        <v>1496962.1718578523</v>
      </c>
    </row>
    <row r="36" spans="2:17" ht="15" customHeight="1" x14ac:dyDescent="0.2">
      <c r="B36" s="89" t="s">
        <v>118</v>
      </c>
      <c r="C36" s="43">
        <v>4</v>
      </c>
      <c r="D36" s="43">
        <v>1</v>
      </c>
      <c r="E36" s="44">
        <v>26734.653265320005</v>
      </c>
      <c r="F36" s="44">
        <v>320815.83918384003</v>
      </c>
      <c r="G36" s="44">
        <v>4455.7755442199996</v>
      </c>
      <c r="H36" s="44">
        <v>44557.755442200003</v>
      </c>
      <c r="I36" s="44">
        <v>10794.13</v>
      </c>
      <c r="J36" s="44">
        <v>15613</v>
      </c>
      <c r="K36" s="44">
        <v>9624.4751755151992</v>
      </c>
      <c r="L36" s="44">
        <v>56142.771857172003</v>
      </c>
      <c r="M36" s="44">
        <v>6416.3167836767998</v>
      </c>
      <c r="N36" s="44">
        <v>10000</v>
      </c>
      <c r="O36" s="44">
        <v>7200</v>
      </c>
      <c r="P36" s="44">
        <v>13367.326632660001</v>
      </c>
      <c r="Q36" s="84">
        <v>498987.39061928407</v>
      </c>
    </row>
    <row r="37" spans="2:17" ht="15" customHeight="1" x14ac:dyDescent="0.2">
      <c r="B37" s="89" t="s">
        <v>53</v>
      </c>
      <c r="C37" s="43">
        <v>4</v>
      </c>
      <c r="D37" s="43">
        <v>1</v>
      </c>
      <c r="E37" s="44">
        <v>26734.653265320005</v>
      </c>
      <c r="F37" s="44">
        <v>320815.83918384003</v>
      </c>
      <c r="G37" s="44">
        <v>4455.7755442199996</v>
      </c>
      <c r="H37" s="44">
        <v>44557.755442200003</v>
      </c>
      <c r="I37" s="44">
        <v>10794.13</v>
      </c>
      <c r="J37" s="44">
        <v>15613</v>
      </c>
      <c r="K37" s="44">
        <v>9624.4751755151992</v>
      </c>
      <c r="L37" s="44">
        <v>56142.771857172003</v>
      </c>
      <c r="M37" s="44">
        <v>6416.3167836767998</v>
      </c>
      <c r="N37" s="44">
        <v>10000</v>
      </c>
      <c r="O37" s="44">
        <v>7200</v>
      </c>
      <c r="P37" s="44">
        <v>13367.326632660001</v>
      </c>
      <c r="Q37" s="84">
        <v>498987.39061928407</v>
      </c>
    </row>
    <row r="38" spans="2:17" ht="15" customHeight="1" x14ac:dyDescent="0.2">
      <c r="B38" s="89" t="s">
        <v>31</v>
      </c>
      <c r="C38" s="43">
        <v>4</v>
      </c>
      <c r="D38" s="43">
        <v>2</v>
      </c>
      <c r="E38" s="44">
        <v>26734.653265320005</v>
      </c>
      <c r="F38" s="44">
        <v>641631.67836768006</v>
      </c>
      <c r="G38" s="44">
        <v>8911.5510884399991</v>
      </c>
      <c r="H38" s="44">
        <v>89115.510884400006</v>
      </c>
      <c r="I38" s="44">
        <v>21588.26</v>
      </c>
      <c r="J38" s="44">
        <v>31226</v>
      </c>
      <c r="K38" s="44">
        <v>19248.950351030398</v>
      </c>
      <c r="L38" s="44">
        <v>112285.54371434401</v>
      </c>
      <c r="M38" s="44">
        <v>12832.6335673536</v>
      </c>
      <c r="N38" s="44">
        <v>20000</v>
      </c>
      <c r="O38" s="44">
        <v>14400</v>
      </c>
      <c r="P38" s="44">
        <v>26734.653265320001</v>
      </c>
      <c r="Q38" s="84">
        <v>997974.78123856813</v>
      </c>
    </row>
    <row r="39" spans="2:17" ht="15" customHeight="1" x14ac:dyDescent="0.2">
      <c r="B39" s="89" t="s">
        <v>98</v>
      </c>
      <c r="C39" s="43">
        <v>4</v>
      </c>
      <c r="D39" s="43">
        <v>1</v>
      </c>
      <c r="E39" s="44">
        <v>26734.653265320005</v>
      </c>
      <c r="F39" s="44">
        <v>320815.83918384003</v>
      </c>
      <c r="G39" s="44">
        <v>4455.7755442199996</v>
      </c>
      <c r="H39" s="44">
        <v>44557.755442200003</v>
      </c>
      <c r="I39" s="44">
        <v>10794.13</v>
      </c>
      <c r="J39" s="44">
        <v>15613</v>
      </c>
      <c r="K39" s="44">
        <v>9624.4751755151992</v>
      </c>
      <c r="L39" s="44">
        <v>56142.771857172003</v>
      </c>
      <c r="M39" s="44">
        <v>6416.3167836767998</v>
      </c>
      <c r="N39" s="44">
        <v>10000</v>
      </c>
      <c r="O39" s="44">
        <v>7200</v>
      </c>
      <c r="P39" s="44">
        <v>13367.326632660001</v>
      </c>
      <c r="Q39" s="84">
        <v>498987.39061928407</v>
      </c>
    </row>
    <row r="40" spans="2:17" ht="15" customHeight="1" x14ac:dyDescent="0.2">
      <c r="B40" s="89" t="s">
        <v>32</v>
      </c>
      <c r="C40" s="43">
        <v>4</v>
      </c>
      <c r="D40" s="43">
        <v>1</v>
      </c>
      <c r="E40" s="44">
        <v>26734.653265320005</v>
      </c>
      <c r="F40" s="44">
        <v>320815.83918384003</v>
      </c>
      <c r="G40" s="44">
        <v>4455.7755442199996</v>
      </c>
      <c r="H40" s="44">
        <v>44557.755442200003</v>
      </c>
      <c r="I40" s="44">
        <v>10794.13</v>
      </c>
      <c r="J40" s="44">
        <v>15613</v>
      </c>
      <c r="K40" s="44">
        <v>9624.4751755151992</v>
      </c>
      <c r="L40" s="44">
        <v>56142.771857172003</v>
      </c>
      <c r="M40" s="44">
        <v>6416.3167836767998</v>
      </c>
      <c r="N40" s="44">
        <v>10000</v>
      </c>
      <c r="O40" s="44">
        <v>7200</v>
      </c>
      <c r="P40" s="44">
        <v>13367.326632660001</v>
      </c>
      <c r="Q40" s="84">
        <v>498987.39061928407</v>
      </c>
    </row>
    <row r="41" spans="2:17" ht="15" customHeight="1" x14ac:dyDescent="0.2">
      <c r="B41" s="89" t="s">
        <v>33</v>
      </c>
      <c r="C41" s="43">
        <v>4</v>
      </c>
      <c r="D41" s="43">
        <v>1</v>
      </c>
      <c r="E41" s="44">
        <v>26734.653265320005</v>
      </c>
      <c r="F41" s="44">
        <v>320815.83918384003</v>
      </c>
      <c r="G41" s="44">
        <v>4455.7755442199996</v>
      </c>
      <c r="H41" s="44">
        <v>44557.755442200003</v>
      </c>
      <c r="I41" s="44">
        <v>10794.13</v>
      </c>
      <c r="J41" s="44">
        <v>15613</v>
      </c>
      <c r="K41" s="44">
        <v>9624.4751755151992</v>
      </c>
      <c r="L41" s="44">
        <v>56142.771857172003</v>
      </c>
      <c r="M41" s="44">
        <v>6416.3167836767998</v>
      </c>
      <c r="N41" s="44">
        <v>10000</v>
      </c>
      <c r="O41" s="44">
        <v>7200</v>
      </c>
      <c r="P41" s="44">
        <v>13367.326632660001</v>
      </c>
      <c r="Q41" s="84">
        <v>498987.39061928407</v>
      </c>
    </row>
    <row r="42" spans="2:17" ht="15" customHeight="1" x14ac:dyDescent="0.2">
      <c r="B42" s="89" t="s">
        <v>34</v>
      </c>
      <c r="C42" s="43">
        <v>4</v>
      </c>
      <c r="D42" s="43">
        <v>1</v>
      </c>
      <c r="E42" s="44">
        <v>26734.653265320005</v>
      </c>
      <c r="F42" s="44">
        <v>320815.83918384003</v>
      </c>
      <c r="G42" s="44">
        <v>4455.7755442199996</v>
      </c>
      <c r="H42" s="44">
        <v>44557.755442200003</v>
      </c>
      <c r="I42" s="44">
        <v>10794.13</v>
      </c>
      <c r="J42" s="44">
        <v>15613</v>
      </c>
      <c r="K42" s="44">
        <v>9624.4751755151992</v>
      </c>
      <c r="L42" s="44">
        <v>56142.771857172003</v>
      </c>
      <c r="M42" s="44">
        <v>6416.3167836767998</v>
      </c>
      <c r="N42" s="44">
        <v>10000</v>
      </c>
      <c r="O42" s="44">
        <v>7200</v>
      </c>
      <c r="P42" s="44">
        <v>13367.326632660001</v>
      </c>
      <c r="Q42" s="84">
        <v>498987.39061928407</v>
      </c>
    </row>
    <row r="43" spans="2:17" ht="15" customHeight="1" x14ac:dyDescent="0.2">
      <c r="B43" s="89" t="s">
        <v>135</v>
      </c>
      <c r="C43" s="43">
        <v>3</v>
      </c>
      <c r="D43" s="43">
        <v>2</v>
      </c>
      <c r="E43" s="44">
        <v>14090.753706120002</v>
      </c>
      <c r="F43" s="44">
        <v>338178.08894688002</v>
      </c>
      <c r="G43" s="44">
        <v>4696.9179020399997</v>
      </c>
      <c r="H43" s="44">
        <v>46969.179020399999</v>
      </c>
      <c r="I43" s="44">
        <v>8613.92</v>
      </c>
      <c r="J43" s="44">
        <v>23118</v>
      </c>
      <c r="K43" s="44">
        <v>10145.3426684064</v>
      </c>
      <c r="L43" s="44">
        <v>59181.165565704003</v>
      </c>
      <c r="M43" s="44">
        <v>6763.5617789376001</v>
      </c>
      <c r="N43" s="44">
        <v>20000</v>
      </c>
      <c r="O43" s="44">
        <v>14400</v>
      </c>
      <c r="P43" s="44">
        <v>14090.75370612</v>
      </c>
      <c r="Q43" s="84">
        <v>546156.92958848784</v>
      </c>
    </row>
    <row r="44" spans="2:17" ht="15" customHeight="1" x14ac:dyDescent="0.2">
      <c r="B44" s="85" t="s">
        <v>5</v>
      </c>
      <c r="C44" s="52"/>
      <c r="D44" s="48">
        <v>29</v>
      </c>
      <c r="E44" s="50"/>
      <c r="F44" s="50">
        <v>11596290.047604006</v>
      </c>
      <c r="G44" s="50">
        <v>161059.58399450002</v>
      </c>
      <c r="H44" s="50">
        <v>1610595.8399449997</v>
      </c>
      <c r="I44" s="50">
        <v>428176.74000000005</v>
      </c>
      <c r="J44" s="50">
        <v>508670</v>
      </c>
      <c r="K44" s="50">
        <v>347888.70142812002</v>
      </c>
      <c r="L44" s="50">
        <v>2029350.7583307002</v>
      </c>
      <c r="M44" s="50">
        <v>231925.80095207997</v>
      </c>
      <c r="N44" s="50">
        <v>290000</v>
      </c>
      <c r="O44" s="50">
        <v>208800</v>
      </c>
      <c r="P44" s="50">
        <v>483178.75198349997</v>
      </c>
      <c r="Q44" s="86">
        <v>17895936.224237908</v>
      </c>
    </row>
    <row r="45" spans="2:17" ht="15" customHeight="1" x14ac:dyDescent="0.2">
      <c r="B45" s="87" t="s">
        <v>99</v>
      </c>
      <c r="C45" s="51"/>
      <c r="D45" s="45"/>
      <c r="E45" s="46"/>
      <c r="F45" s="46"/>
      <c r="G45" s="46"/>
      <c r="H45" s="46"/>
      <c r="I45" s="46"/>
      <c r="J45" s="46"/>
      <c r="K45" s="47"/>
      <c r="L45" s="46"/>
      <c r="M45" s="46"/>
      <c r="N45" s="46"/>
      <c r="O45" s="46"/>
      <c r="P45" s="46"/>
      <c r="Q45" s="102"/>
    </row>
    <row r="46" spans="2:17" ht="15" customHeight="1" x14ac:dyDescent="0.2">
      <c r="B46" s="89" t="s">
        <v>100</v>
      </c>
      <c r="C46" s="43">
        <v>10</v>
      </c>
      <c r="D46" s="43">
        <v>1</v>
      </c>
      <c r="E46" s="44">
        <v>69510.167999999991</v>
      </c>
      <c r="F46" s="44">
        <v>834122.01599999995</v>
      </c>
      <c r="G46" s="44">
        <v>11585.028</v>
      </c>
      <c r="H46" s="44">
        <v>115850.28</v>
      </c>
      <c r="I46" s="44">
        <v>36628.99</v>
      </c>
      <c r="J46" s="44">
        <v>29328</v>
      </c>
      <c r="K46" s="44">
        <v>25023.660479999999</v>
      </c>
      <c r="L46" s="44">
        <v>145971.35279999999</v>
      </c>
      <c r="M46" s="44">
        <v>16682.440320000002</v>
      </c>
      <c r="N46" s="44">
        <v>10000</v>
      </c>
      <c r="O46" s="44">
        <v>7200</v>
      </c>
      <c r="P46" s="44">
        <v>34755.084000000003</v>
      </c>
      <c r="Q46" s="84">
        <v>1267146.8516000002</v>
      </c>
    </row>
    <row r="47" spans="2:17" ht="15" customHeight="1" x14ac:dyDescent="0.2">
      <c r="B47" s="89" t="s">
        <v>101</v>
      </c>
      <c r="C47" s="43">
        <v>8</v>
      </c>
      <c r="D47" s="43">
        <v>1</v>
      </c>
      <c r="E47" s="44">
        <v>57999.631730040004</v>
      </c>
      <c r="F47" s="44">
        <v>695995.58076048002</v>
      </c>
      <c r="G47" s="44">
        <v>9666.6052883400007</v>
      </c>
      <c r="H47" s="44">
        <v>96666.0528834</v>
      </c>
      <c r="I47" s="44">
        <v>29646.26</v>
      </c>
      <c r="J47" s="44">
        <v>25637</v>
      </c>
      <c r="K47" s="44">
        <v>20879.867422814401</v>
      </c>
      <c r="L47" s="44">
        <v>121799.22663308401</v>
      </c>
      <c r="M47" s="44">
        <v>13919.911615209599</v>
      </c>
      <c r="N47" s="44">
        <v>10000</v>
      </c>
      <c r="O47" s="44">
        <v>7200</v>
      </c>
      <c r="P47" s="44">
        <v>28999.815865019998</v>
      </c>
      <c r="Q47" s="84">
        <v>1060410.320468348</v>
      </c>
    </row>
    <row r="48" spans="2:17" ht="15" customHeight="1" x14ac:dyDescent="0.2">
      <c r="B48" s="89" t="s">
        <v>35</v>
      </c>
      <c r="C48" s="43">
        <v>8</v>
      </c>
      <c r="D48" s="43">
        <v>1</v>
      </c>
      <c r="E48" s="44">
        <v>57999.631730040004</v>
      </c>
      <c r="F48" s="44">
        <v>695995.58076048002</v>
      </c>
      <c r="G48" s="44">
        <v>9666.6052883400007</v>
      </c>
      <c r="H48" s="44">
        <v>96666.0528834</v>
      </c>
      <c r="I48" s="44">
        <v>29646.26</v>
      </c>
      <c r="J48" s="44">
        <v>25637</v>
      </c>
      <c r="K48" s="44">
        <v>20879.867422814401</v>
      </c>
      <c r="L48" s="44">
        <v>121799.22663308401</v>
      </c>
      <c r="M48" s="44">
        <v>13919.911615209599</v>
      </c>
      <c r="N48" s="44">
        <v>10000</v>
      </c>
      <c r="O48" s="44">
        <v>7200</v>
      </c>
      <c r="P48" s="44">
        <v>28999.815865019998</v>
      </c>
      <c r="Q48" s="84">
        <v>1060410.320468348</v>
      </c>
    </row>
    <row r="49" spans="2:17" ht="15" customHeight="1" x14ac:dyDescent="0.2">
      <c r="B49" s="89" t="s">
        <v>36</v>
      </c>
      <c r="C49" s="43">
        <v>7</v>
      </c>
      <c r="D49" s="43">
        <v>1</v>
      </c>
      <c r="E49" s="44">
        <v>42117.73</v>
      </c>
      <c r="F49" s="44">
        <v>505412.76</v>
      </c>
      <c r="G49" s="44">
        <v>7019.6216666666696</v>
      </c>
      <c r="H49" s="44">
        <v>70196.216666666704</v>
      </c>
      <c r="I49" s="44">
        <v>19878.22</v>
      </c>
      <c r="J49" s="44">
        <v>20545</v>
      </c>
      <c r="K49" s="44">
        <v>15162.382799999999</v>
      </c>
      <c r="L49" s="44">
        <v>88447.232999999993</v>
      </c>
      <c r="M49" s="44">
        <v>10108.2552</v>
      </c>
      <c r="N49" s="44">
        <v>10000</v>
      </c>
      <c r="O49" s="44">
        <v>7200</v>
      </c>
      <c r="P49" s="44">
        <v>21058.865000000002</v>
      </c>
      <c r="Q49" s="84">
        <v>775028.55433333339</v>
      </c>
    </row>
    <row r="50" spans="2:17" ht="15" customHeight="1" x14ac:dyDescent="0.2">
      <c r="B50" s="89" t="s">
        <v>102</v>
      </c>
      <c r="C50" s="43">
        <v>5</v>
      </c>
      <c r="D50" s="43">
        <v>2</v>
      </c>
      <c r="E50" s="44">
        <v>34758.907059240002</v>
      </c>
      <c r="F50" s="44">
        <v>834213.76942175999</v>
      </c>
      <c r="G50" s="44">
        <v>11586.30235308</v>
      </c>
      <c r="H50" s="44">
        <v>115863.0235308</v>
      </c>
      <c r="I50" s="44">
        <v>30846.639999999999</v>
      </c>
      <c r="J50" s="44">
        <v>36372</v>
      </c>
      <c r="K50" s="44">
        <v>25026.413082652802</v>
      </c>
      <c r="L50" s="44">
        <v>145987.40964880801</v>
      </c>
      <c r="M50" s="44">
        <v>16684.275388435199</v>
      </c>
      <c r="N50" s="44">
        <v>20000</v>
      </c>
      <c r="O50" s="44">
        <v>14400</v>
      </c>
      <c r="P50" s="44">
        <v>34758.907059240002</v>
      </c>
      <c r="Q50" s="84">
        <v>1285738.740484776</v>
      </c>
    </row>
    <row r="51" spans="2:17" ht="15" customHeight="1" x14ac:dyDescent="0.2">
      <c r="B51" s="89" t="s">
        <v>37</v>
      </c>
      <c r="C51" s="43">
        <v>5</v>
      </c>
      <c r="D51" s="43">
        <v>2</v>
      </c>
      <c r="E51" s="44">
        <v>34758.907059240002</v>
      </c>
      <c r="F51" s="44">
        <v>834213.76942175999</v>
      </c>
      <c r="G51" s="44">
        <v>11586.30235308</v>
      </c>
      <c r="H51" s="44">
        <v>115863.0235308</v>
      </c>
      <c r="I51" s="44">
        <v>30846.639999999999</v>
      </c>
      <c r="J51" s="44">
        <v>36372</v>
      </c>
      <c r="K51" s="44">
        <v>25026.413082652802</v>
      </c>
      <c r="L51" s="44">
        <v>145987.40964880801</v>
      </c>
      <c r="M51" s="44">
        <v>16684.275388435199</v>
      </c>
      <c r="N51" s="44">
        <v>20000</v>
      </c>
      <c r="O51" s="44">
        <v>14400</v>
      </c>
      <c r="P51" s="44">
        <v>34758.907059240002</v>
      </c>
      <c r="Q51" s="84">
        <v>1285738.740484776</v>
      </c>
    </row>
    <row r="52" spans="2:17" ht="15" customHeight="1" x14ac:dyDescent="0.2">
      <c r="B52" s="89" t="s">
        <v>103</v>
      </c>
      <c r="C52" s="43">
        <v>4</v>
      </c>
      <c r="D52" s="43">
        <v>3</v>
      </c>
      <c r="E52" s="44">
        <v>26734.653265320005</v>
      </c>
      <c r="F52" s="44">
        <v>962447.51755152014</v>
      </c>
      <c r="G52" s="44">
        <v>13367.326632659999</v>
      </c>
      <c r="H52" s="44">
        <v>133673.26632660002</v>
      </c>
      <c r="I52" s="44">
        <v>32382.39</v>
      </c>
      <c r="J52" s="44">
        <v>46839</v>
      </c>
      <c r="K52" s="44">
        <v>28873.425526545598</v>
      </c>
      <c r="L52" s="44">
        <v>168428.315571516</v>
      </c>
      <c r="M52" s="44">
        <v>19248.950351030398</v>
      </c>
      <c r="N52" s="44">
        <v>30000</v>
      </c>
      <c r="O52" s="44">
        <v>21600</v>
      </c>
      <c r="P52" s="44">
        <v>40101.979897980003</v>
      </c>
      <c r="Q52" s="84">
        <v>1496962.1718578523</v>
      </c>
    </row>
    <row r="53" spans="2:17" ht="15" customHeight="1" x14ac:dyDescent="0.2">
      <c r="B53" s="89" t="s">
        <v>38</v>
      </c>
      <c r="C53" s="43">
        <v>4</v>
      </c>
      <c r="D53" s="43">
        <v>1</v>
      </c>
      <c r="E53" s="44">
        <v>26734.653265320005</v>
      </c>
      <c r="F53" s="44">
        <v>320815.83918384003</v>
      </c>
      <c r="G53" s="44">
        <v>4455.7755442199996</v>
      </c>
      <c r="H53" s="44">
        <v>44557.755442200003</v>
      </c>
      <c r="I53" s="44">
        <v>10794.13</v>
      </c>
      <c r="J53" s="44">
        <v>15613</v>
      </c>
      <c r="K53" s="44">
        <v>9624.4751755151992</v>
      </c>
      <c r="L53" s="44">
        <v>56142.771857172003</v>
      </c>
      <c r="M53" s="44">
        <v>6416.3167836767998</v>
      </c>
      <c r="N53" s="44">
        <v>10000</v>
      </c>
      <c r="O53" s="44">
        <v>7200</v>
      </c>
      <c r="P53" s="44">
        <v>13367.326632660001</v>
      </c>
      <c r="Q53" s="84">
        <v>498987.39061928407</v>
      </c>
    </row>
    <row r="54" spans="2:17" ht="15" customHeight="1" x14ac:dyDescent="0.2">
      <c r="B54" s="89" t="s">
        <v>104</v>
      </c>
      <c r="C54" s="43">
        <v>4</v>
      </c>
      <c r="D54" s="43">
        <v>1</v>
      </c>
      <c r="E54" s="44">
        <v>26734.653265320005</v>
      </c>
      <c r="F54" s="44">
        <v>320815.83918384003</v>
      </c>
      <c r="G54" s="44">
        <v>4455.7755442199996</v>
      </c>
      <c r="H54" s="44">
        <v>44557.755442200003</v>
      </c>
      <c r="I54" s="44">
        <v>10794.13</v>
      </c>
      <c r="J54" s="44">
        <v>15613</v>
      </c>
      <c r="K54" s="44">
        <v>9624.4751755151992</v>
      </c>
      <c r="L54" s="44">
        <v>56142.771857172003</v>
      </c>
      <c r="M54" s="44">
        <v>6416.3167836767998</v>
      </c>
      <c r="N54" s="44">
        <v>10000</v>
      </c>
      <c r="O54" s="44">
        <v>7200</v>
      </c>
      <c r="P54" s="44">
        <v>13367.326632660001</v>
      </c>
      <c r="Q54" s="84">
        <v>498987.39061928407</v>
      </c>
    </row>
    <row r="55" spans="2:17" ht="15" customHeight="1" x14ac:dyDescent="0.2">
      <c r="B55" s="85" t="s">
        <v>5</v>
      </c>
      <c r="C55" s="52"/>
      <c r="D55" s="48">
        <v>13</v>
      </c>
      <c r="E55" s="50"/>
      <c r="F55" s="50">
        <v>6004032.6722836802</v>
      </c>
      <c r="G55" s="50">
        <v>83389.342670606668</v>
      </c>
      <c r="H55" s="50">
        <v>833893.4267060667</v>
      </c>
      <c r="I55" s="50">
        <v>231463.66000000003</v>
      </c>
      <c r="J55" s="50">
        <v>251956</v>
      </c>
      <c r="K55" s="50">
        <v>180120.98016851037</v>
      </c>
      <c r="L55" s="50">
        <v>1050705.717649644</v>
      </c>
      <c r="M55" s="50">
        <v>120080.65344567358</v>
      </c>
      <c r="N55" s="50">
        <v>130000</v>
      </c>
      <c r="O55" s="50">
        <v>93600</v>
      </c>
      <c r="P55" s="50">
        <v>250168.02801182002</v>
      </c>
      <c r="Q55" s="86">
        <v>9229410.4809360001</v>
      </c>
    </row>
    <row r="56" spans="2:17" ht="15" customHeight="1" x14ac:dyDescent="0.2">
      <c r="B56" s="87" t="s">
        <v>11</v>
      </c>
      <c r="C56" s="51"/>
      <c r="D56" s="45"/>
      <c r="E56" s="46"/>
      <c r="F56" s="46"/>
      <c r="G56" s="46"/>
      <c r="H56" s="46"/>
      <c r="I56" s="46"/>
      <c r="J56" s="46"/>
      <c r="K56" s="47"/>
      <c r="L56" s="46"/>
      <c r="M56" s="46"/>
      <c r="N56" s="46"/>
      <c r="O56" s="46"/>
      <c r="P56" s="46"/>
      <c r="Q56" s="102"/>
    </row>
    <row r="57" spans="2:17" ht="15" customHeight="1" x14ac:dyDescent="0.2">
      <c r="B57" s="89" t="s">
        <v>39</v>
      </c>
      <c r="C57" s="43">
        <v>10</v>
      </c>
      <c r="D57" s="43">
        <v>1</v>
      </c>
      <c r="E57" s="44">
        <v>69510.167999999991</v>
      </c>
      <c r="F57" s="44">
        <v>834122.01599999995</v>
      </c>
      <c r="G57" s="44">
        <v>11585.028</v>
      </c>
      <c r="H57" s="44">
        <v>115850.28</v>
      </c>
      <c r="I57" s="44">
        <v>36628.99</v>
      </c>
      <c r="J57" s="44">
        <v>29328</v>
      </c>
      <c r="K57" s="44">
        <v>25023.660479999999</v>
      </c>
      <c r="L57" s="44">
        <v>145971.35279999999</v>
      </c>
      <c r="M57" s="44">
        <v>16682.440320000002</v>
      </c>
      <c r="N57" s="44">
        <v>10000</v>
      </c>
      <c r="O57" s="44">
        <v>7200</v>
      </c>
      <c r="P57" s="44">
        <v>34755.084000000003</v>
      </c>
      <c r="Q57" s="84">
        <v>1267146.8516000002</v>
      </c>
    </row>
    <row r="58" spans="2:17" ht="15" customHeight="1" x14ac:dyDescent="0.2">
      <c r="B58" s="89" t="s">
        <v>40</v>
      </c>
      <c r="C58" s="43">
        <v>8</v>
      </c>
      <c r="D58" s="43">
        <v>1</v>
      </c>
      <c r="E58" s="44">
        <v>57999.631730040004</v>
      </c>
      <c r="F58" s="44">
        <v>695995.58076048002</v>
      </c>
      <c r="G58" s="44">
        <v>9666.6052883400007</v>
      </c>
      <c r="H58" s="44">
        <v>96666.0528834</v>
      </c>
      <c r="I58" s="44">
        <v>29646.26</v>
      </c>
      <c r="J58" s="44">
        <v>25637</v>
      </c>
      <c r="K58" s="44">
        <v>20879.867422814401</v>
      </c>
      <c r="L58" s="44">
        <v>121799.22663308401</v>
      </c>
      <c r="M58" s="44">
        <v>13919.911615209599</v>
      </c>
      <c r="N58" s="44">
        <v>10000</v>
      </c>
      <c r="O58" s="44">
        <v>7200</v>
      </c>
      <c r="P58" s="44">
        <v>28999.815865019998</v>
      </c>
      <c r="Q58" s="84">
        <v>1060410.320468348</v>
      </c>
    </row>
    <row r="59" spans="2:17" ht="15" customHeight="1" x14ac:dyDescent="0.2">
      <c r="B59" s="89" t="s">
        <v>105</v>
      </c>
      <c r="C59" s="43">
        <v>8</v>
      </c>
      <c r="D59" s="43">
        <v>1</v>
      </c>
      <c r="E59" s="44">
        <v>57999.631730040004</v>
      </c>
      <c r="F59" s="44">
        <v>695995.58076048002</v>
      </c>
      <c r="G59" s="44">
        <v>9666.6052883400007</v>
      </c>
      <c r="H59" s="44">
        <v>96666.0528834</v>
      </c>
      <c r="I59" s="44">
        <v>29646.26</v>
      </c>
      <c r="J59" s="44">
        <v>25637</v>
      </c>
      <c r="K59" s="44">
        <v>20879.867422814401</v>
      </c>
      <c r="L59" s="44">
        <v>121799.22663308401</v>
      </c>
      <c r="M59" s="44">
        <v>13919.911615209599</v>
      </c>
      <c r="N59" s="44">
        <v>10000</v>
      </c>
      <c r="O59" s="44">
        <v>7200</v>
      </c>
      <c r="P59" s="44">
        <v>28999.815865019998</v>
      </c>
      <c r="Q59" s="84">
        <v>1060410.320468348</v>
      </c>
    </row>
    <row r="60" spans="2:17" ht="15" customHeight="1" x14ac:dyDescent="0.2">
      <c r="B60" s="89" t="s">
        <v>41</v>
      </c>
      <c r="C60" s="43">
        <v>8</v>
      </c>
      <c r="D60" s="43">
        <v>1</v>
      </c>
      <c r="E60" s="44">
        <v>57999.631730040004</v>
      </c>
      <c r="F60" s="44">
        <v>695995.58076048002</v>
      </c>
      <c r="G60" s="44">
        <v>9666.6052883400007</v>
      </c>
      <c r="H60" s="44">
        <v>96666.0528834</v>
      </c>
      <c r="I60" s="44">
        <v>29646.26</v>
      </c>
      <c r="J60" s="44">
        <v>25637</v>
      </c>
      <c r="K60" s="44">
        <v>20879.867422814401</v>
      </c>
      <c r="L60" s="44">
        <v>121799.22663308401</v>
      </c>
      <c r="M60" s="44">
        <v>13919.911615209599</v>
      </c>
      <c r="N60" s="44">
        <v>10000</v>
      </c>
      <c r="O60" s="44">
        <v>7200</v>
      </c>
      <c r="P60" s="44">
        <v>28999.815865019998</v>
      </c>
      <c r="Q60" s="84">
        <v>1060410.320468348</v>
      </c>
    </row>
    <row r="61" spans="2:17" ht="15" customHeight="1" x14ac:dyDescent="0.2">
      <c r="B61" s="89" t="s">
        <v>44</v>
      </c>
      <c r="C61" s="43">
        <v>5</v>
      </c>
      <c r="D61" s="43">
        <v>1</v>
      </c>
      <c r="E61" s="44">
        <v>34758.907059240002</v>
      </c>
      <c r="F61" s="44">
        <v>417106.88471088</v>
      </c>
      <c r="G61" s="44">
        <v>5793.1511765400001</v>
      </c>
      <c r="H61" s="44">
        <v>57931.511765399999</v>
      </c>
      <c r="I61" s="44">
        <v>15423.32</v>
      </c>
      <c r="J61" s="44">
        <v>18186</v>
      </c>
      <c r="K61" s="44">
        <v>12513.206541326401</v>
      </c>
      <c r="L61" s="44">
        <v>72993.704824404005</v>
      </c>
      <c r="M61" s="44">
        <v>8342.1376942175993</v>
      </c>
      <c r="N61" s="44">
        <v>10000</v>
      </c>
      <c r="O61" s="44">
        <v>7200</v>
      </c>
      <c r="P61" s="44">
        <v>17379.453529620001</v>
      </c>
      <c r="Q61" s="84">
        <v>642869.37024238799</v>
      </c>
    </row>
    <row r="62" spans="2:17" ht="15" customHeight="1" x14ac:dyDescent="0.2">
      <c r="B62" s="89" t="s">
        <v>42</v>
      </c>
      <c r="C62" s="43">
        <v>5</v>
      </c>
      <c r="D62" s="43">
        <v>2</v>
      </c>
      <c r="E62" s="44">
        <v>34758.907059240002</v>
      </c>
      <c r="F62" s="44">
        <v>834213.76942175999</v>
      </c>
      <c r="G62" s="44">
        <v>11586.30235308</v>
      </c>
      <c r="H62" s="44">
        <v>115863.0235308</v>
      </c>
      <c r="I62" s="44">
        <v>30846.639999999999</v>
      </c>
      <c r="J62" s="44">
        <v>36372</v>
      </c>
      <c r="K62" s="44">
        <v>25026.413082652802</v>
      </c>
      <c r="L62" s="44">
        <v>145987.40964880801</v>
      </c>
      <c r="M62" s="44">
        <v>16684.275388435199</v>
      </c>
      <c r="N62" s="44">
        <v>20000</v>
      </c>
      <c r="O62" s="44">
        <v>14400</v>
      </c>
      <c r="P62" s="44">
        <v>34758.907059240002</v>
      </c>
      <c r="Q62" s="84">
        <v>1285738.740484776</v>
      </c>
    </row>
    <row r="63" spans="2:17" ht="15" customHeight="1" x14ac:dyDescent="0.2">
      <c r="B63" s="89" t="s">
        <v>106</v>
      </c>
      <c r="C63" s="43">
        <v>5</v>
      </c>
      <c r="D63" s="43">
        <v>2</v>
      </c>
      <c r="E63" s="44">
        <v>34758.907059240002</v>
      </c>
      <c r="F63" s="44">
        <v>834213.76942175999</v>
      </c>
      <c r="G63" s="44">
        <v>11586.30235308</v>
      </c>
      <c r="H63" s="44">
        <v>115863.0235308</v>
      </c>
      <c r="I63" s="44">
        <v>30846.639999999999</v>
      </c>
      <c r="J63" s="44">
        <v>36372</v>
      </c>
      <c r="K63" s="44">
        <v>25026.413082652802</v>
      </c>
      <c r="L63" s="44">
        <v>145987.40964880801</v>
      </c>
      <c r="M63" s="44">
        <v>16684.275388435199</v>
      </c>
      <c r="N63" s="44">
        <v>20000</v>
      </c>
      <c r="O63" s="44">
        <v>14400</v>
      </c>
      <c r="P63" s="44">
        <v>34758.907059240002</v>
      </c>
      <c r="Q63" s="84">
        <v>1285738.740484776</v>
      </c>
    </row>
    <row r="64" spans="2:17" ht="15" customHeight="1" x14ac:dyDescent="0.2">
      <c r="B64" s="89" t="s">
        <v>43</v>
      </c>
      <c r="C64" s="43">
        <v>5</v>
      </c>
      <c r="D64" s="43">
        <v>2</v>
      </c>
      <c r="E64" s="44">
        <v>34758.907059240002</v>
      </c>
      <c r="F64" s="44">
        <v>834213.76942175999</v>
      </c>
      <c r="G64" s="44">
        <v>11586.30235308</v>
      </c>
      <c r="H64" s="44">
        <v>115863.0235308</v>
      </c>
      <c r="I64" s="44">
        <v>30846.639999999999</v>
      </c>
      <c r="J64" s="44">
        <v>36372</v>
      </c>
      <c r="K64" s="44">
        <v>25026.413082652802</v>
      </c>
      <c r="L64" s="44">
        <v>145987.40964880801</v>
      </c>
      <c r="M64" s="44">
        <v>16684.275388435199</v>
      </c>
      <c r="N64" s="44">
        <v>20000</v>
      </c>
      <c r="O64" s="44">
        <v>14400</v>
      </c>
      <c r="P64" s="44">
        <v>34758.907059240002</v>
      </c>
      <c r="Q64" s="84">
        <v>1285738.740484776</v>
      </c>
    </row>
    <row r="65" spans="2:17" ht="15" customHeight="1" x14ac:dyDescent="0.2">
      <c r="B65" s="89" t="s">
        <v>45</v>
      </c>
      <c r="C65" s="43">
        <v>4</v>
      </c>
      <c r="D65" s="43">
        <v>3</v>
      </c>
      <c r="E65" s="44">
        <v>26734.653265320005</v>
      </c>
      <c r="F65" s="44">
        <v>962447.51755152014</v>
      </c>
      <c r="G65" s="44">
        <v>13367.326632659999</v>
      </c>
      <c r="H65" s="44">
        <v>133673.26632660002</v>
      </c>
      <c r="I65" s="44">
        <v>32382.39</v>
      </c>
      <c r="J65" s="44">
        <v>46839</v>
      </c>
      <c r="K65" s="44">
        <v>28873.425526545598</v>
      </c>
      <c r="L65" s="44">
        <v>168428.315571516</v>
      </c>
      <c r="M65" s="44">
        <v>19248.950351030398</v>
      </c>
      <c r="N65" s="44">
        <v>30000</v>
      </c>
      <c r="O65" s="44">
        <v>21600</v>
      </c>
      <c r="P65" s="44">
        <v>40101.979897980003</v>
      </c>
      <c r="Q65" s="84">
        <v>1496962.1718578523</v>
      </c>
    </row>
    <row r="66" spans="2:17" ht="15" customHeight="1" x14ac:dyDescent="0.2">
      <c r="B66" s="89" t="s">
        <v>116</v>
      </c>
      <c r="C66" s="43">
        <v>4</v>
      </c>
      <c r="D66" s="43">
        <v>3</v>
      </c>
      <c r="E66" s="44">
        <v>26734.653265320005</v>
      </c>
      <c r="F66" s="44">
        <v>962447.51755152014</v>
      </c>
      <c r="G66" s="44">
        <v>13367.326632659999</v>
      </c>
      <c r="H66" s="44">
        <v>133673.26632660002</v>
      </c>
      <c r="I66" s="44">
        <v>32382.39</v>
      </c>
      <c r="J66" s="44">
        <v>46839</v>
      </c>
      <c r="K66" s="44">
        <v>28873.425526545598</v>
      </c>
      <c r="L66" s="44">
        <v>168428.315571516</v>
      </c>
      <c r="M66" s="44">
        <v>19248.950351030398</v>
      </c>
      <c r="N66" s="44">
        <v>30000</v>
      </c>
      <c r="O66" s="44">
        <v>21600</v>
      </c>
      <c r="P66" s="44">
        <v>40101.979897980003</v>
      </c>
      <c r="Q66" s="84">
        <v>1496962.1718578523</v>
      </c>
    </row>
    <row r="67" spans="2:17" ht="15" customHeight="1" x14ac:dyDescent="0.2">
      <c r="B67" s="85" t="s">
        <v>5</v>
      </c>
      <c r="C67" s="52"/>
      <c r="D67" s="48">
        <v>17</v>
      </c>
      <c r="E67" s="50"/>
      <c r="F67" s="50">
        <v>7766751.9863606393</v>
      </c>
      <c r="G67" s="50">
        <v>107871.55536612</v>
      </c>
      <c r="H67" s="50">
        <v>1078715.5536612</v>
      </c>
      <c r="I67" s="50">
        <v>298295.79000000004</v>
      </c>
      <c r="J67" s="50">
        <v>327219</v>
      </c>
      <c r="K67" s="50">
        <v>233002.5595908192</v>
      </c>
      <c r="L67" s="50">
        <v>1359181.5976131121</v>
      </c>
      <c r="M67" s="50">
        <v>155335.03972721277</v>
      </c>
      <c r="N67" s="50">
        <v>170000</v>
      </c>
      <c r="O67" s="50">
        <v>122400</v>
      </c>
      <c r="P67" s="50">
        <v>323614.66609836003</v>
      </c>
      <c r="Q67" s="86">
        <v>11942387.748417465</v>
      </c>
    </row>
    <row r="68" spans="2:17" ht="15" customHeight="1" x14ac:dyDescent="0.2">
      <c r="B68" s="87" t="s">
        <v>110</v>
      </c>
      <c r="C68" s="51"/>
      <c r="D68" s="45"/>
      <c r="E68" s="46"/>
      <c r="F68" s="46"/>
      <c r="G68" s="46"/>
      <c r="H68" s="46"/>
      <c r="I68" s="46"/>
      <c r="J68" s="46"/>
      <c r="K68" s="47"/>
      <c r="L68" s="46"/>
      <c r="M68" s="46"/>
      <c r="N68" s="46"/>
      <c r="O68" s="46"/>
      <c r="P68" s="46"/>
      <c r="Q68" s="102"/>
    </row>
    <row r="69" spans="2:17" ht="15" customHeight="1" x14ac:dyDescent="0.2">
      <c r="B69" s="89" t="s">
        <v>111</v>
      </c>
      <c r="C69" s="43">
        <v>10</v>
      </c>
      <c r="D69" s="43">
        <v>1</v>
      </c>
      <c r="E69" s="44">
        <v>69510.167999999991</v>
      </c>
      <c r="F69" s="44">
        <v>834122.01599999995</v>
      </c>
      <c r="G69" s="44">
        <v>11585.028</v>
      </c>
      <c r="H69" s="44">
        <v>115850.28</v>
      </c>
      <c r="I69" s="44">
        <v>36628.99</v>
      </c>
      <c r="J69" s="44">
        <v>29328</v>
      </c>
      <c r="K69" s="44">
        <v>25023.660479999999</v>
      </c>
      <c r="L69" s="44">
        <v>145971.35279999999</v>
      </c>
      <c r="M69" s="44">
        <v>16682.440320000002</v>
      </c>
      <c r="N69" s="44">
        <v>10000</v>
      </c>
      <c r="O69" s="44">
        <v>7200</v>
      </c>
      <c r="P69" s="44">
        <v>34755.084000000003</v>
      </c>
      <c r="Q69" s="84">
        <v>1267146.8516000002</v>
      </c>
    </row>
    <row r="70" spans="2:17" ht="15" customHeight="1" x14ac:dyDescent="0.2">
      <c r="B70" s="89" t="s">
        <v>109</v>
      </c>
      <c r="C70" s="43">
        <v>7</v>
      </c>
      <c r="D70" s="43">
        <v>1</v>
      </c>
      <c r="E70" s="44">
        <v>42117.73</v>
      </c>
      <c r="F70" s="44">
        <v>505412.76</v>
      </c>
      <c r="G70" s="44">
        <v>7019.6216666666696</v>
      </c>
      <c r="H70" s="44">
        <v>70196.216666666704</v>
      </c>
      <c r="I70" s="44">
        <v>19878.22</v>
      </c>
      <c r="J70" s="44">
        <v>20545</v>
      </c>
      <c r="K70" s="44">
        <v>15162.382799999999</v>
      </c>
      <c r="L70" s="44">
        <v>88447.232999999993</v>
      </c>
      <c r="M70" s="44">
        <v>10108.2552</v>
      </c>
      <c r="N70" s="44">
        <v>10000</v>
      </c>
      <c r="O70" s="44">
        <v>7200</v>
      </c>
      <c r="P70" s="44">
        <v>21058.865000000002</v>
      </c>
      <c r="Q70" s="84">
        <v>775028.55433333339</v>
      </c>
    </row>
    <row r="71" spans="2:17" ht="15" customHeight="1" x14ac:dyDescent="0.2">
      <c r="B71" s="89" t="s">
        <v>46</v>
      </c>
      <c r="C71" s="43">
        <v>5</v>
      </c>
      <c r="D71" s="43">
        <v>1</v>
      </c>
      <c r="E71" s="44">
        <v>34758.907059240002</v>
      </c>
      <c r="F71" s="44">
        <v>417106.88471088</v>
      </c>
      <c r="G71" s="44">
        <v>5793.1511765400001</v>
      </c>
      <c r="H71" s="44">
        <v>57931.511765399999</v>
      </c>
      <c r="I71" s="44">
        <v>15423.32</v>
      </c>
      <c r="J71" s="44">
        <v>18186</v>
      </c>
      <c r="K71" s="44">
        <v>12513.206541326401</v>
      </c>
      <c r="L71" s="44">
        <v>72993.704824404005</v>
      </c>
      <c r="M71" s="44">
        <v>8342.1376942175993</v>
      </c>
      <c r="N71" s="44">
        <v>10000</v>
      </c>
      <c r="O71" s="44">
        <v>7200</v>
      </c>
      <c r="P71" s="44">
        <v>17379.453529620001</v>
      </c>
      <c r="Q71" s="84">
        <v>642869.37024238799</v>
      </c>
    </row>
    <row r="72" spans="2:17" ht="15" customHeight="1" x14ac:dyDescent="0.2">
      <c r="B72" s="89" t="s">
        <v>47</v>
      </c>
      <c r="C72" s="43">
        <v>5</v>
      </c>
      <c r="D72" s="43">
        <v>1</v>
      </c>
      <c r="E72" s="44">
        <v>34758.907059240002</v>
      </c>
      <c r="F72" s="44">
        <v>417106.88471088</v>
      </c>
      <c r="G72" s="44">
        <v>5793.1511765400001</v>
      </c>
      <c r="H72" s="44">
        <v>57931.511765399999</v>
      </c>
      <c r="I72" s="44">
        <v>15423.32</v>
      </c>
      <c r="J72" s="44">
        <v>18186</v>
      </c>
      <c r="K72" s="44">
        <v>12513.206541326401</v>
      </c>
      <c r="L72" s="44">
        <v>72993.704824404005</v>
      </c>
      <c r="M72" s="44">
        <v>8342.1376942175993</v>
      </c>
      <c r="N72" s="44">
        <v>10000</v>
      </c>
      <c r="O72" s="44">
        <v>7200</v>
      </c>
      <c r="P72" s="44">
        <v>17379.453529620001</v>
      </c>
      <c r="Q72" s="84">
        <v>642869.37024238799</v>
      </c>
    </row>
    <row r="73" spans="2:17" ht="15" customHeight="1" x14ac:dyDescent="0.2">
      <c r="B73" s="89" t="s">
        <v>48</v>
      </c>
      <c r="C73" s="43">
        <v>5</v>
      </c>
      <c r="D73" s="43">
        <v>1</v>
      </c>
      <c r="E73" s="44">
        <v>34758.907059240002</v>
      </c>
      <c r="F73" s="44">
        <v>417106.88471088</v>
      </c>
      <c r="G73" s="44">
        <v>5793.1511765400001</v>
      </c>
      <c r="H73" s="44">
        <v>57931.511765399999</v>
      </c>
      <c r="I73" s="44">
        <v>15423.32</v>
      </c>
      <c r="J73" s="44">
        <v>18186</v>
      </c>
      <c r="K73" s="44">
        <v>12513.206541326401</v>
      </c>
      <c r="L73" s="44">
        <v>72993.704824404005</v>
      </c>
      <c r="M73" s="44">
        <v>8342.1376942175993</v>
      </c>
      <c r="N73" s="44">
        <v>10000</v>
      </c>
      <c r="O73" s="44">
        <v>7200</v>
      </c>
      <c r="P73" s="44">
        <v>17379.453529620001</v>
      </c>
      <c r="Q73" s="84">
        <v>642869.37024238799</v>
      </c>
    </row>
    <row r="74" spans="2:17" ht="15" customHeight="1" x14ac:dyDescent="0.2">
      <c r="B74" s="89" t="s">
        <v>92</v>
      </c>
      <c r="C74" s="43">
        <v>5</v>
      </c>
      <c r="D74" s="43">
        <v>1</v>
      </c>
      <c r="E74" s="44">
        <v>34758.907059240002</v>
      </c>
      <c r="F74" s="44">
        <v>417106.88471088</v>
      </c>
      <c r="G74" s="44">
        <v>5793.1511765400001</v>
      </c>
      <c r="H74" s="44">
        <v>57931.511765399999</v>
      </c>
      <c r="I74" s="44">
        <v>15423.32</v>
      </c>
      <c r="J74" s="44">
        <v>18186</v>
      </c>
      <c r="K74" s="44">
        <v>12513.206541326401</v>
      </c>
      <c r="L74" s="44">
        <v>72993.704824404005</v>
      </c>
      <c r="M74" s="44">
        <v>8342.1376942175993</v>
      </c>
      <c r="N74" s="44">
        <v>10000</v>
      </c>
      <c r="O74" s="44">
        <v>7200</v>
      </c>
      <c r="P74" s="44">
        <v>17379.453529620001</v>
      </c>
      <c r="Q74" s="84">
        <v>642869.37024238799</v>
      </c>
    </row>
    <row r="75" spans="2:17" ht="15" customHeight="1" x14ac:dyDescent="0.2">
      <c r="B75" s="89" t="s">
        <v>50</v>
      </c>
      <c r="C75" s="43">
        <v>4</v>
      </c>
      <c r="D75" s="43">
        <v>2</v>
      </c>
      <c r="E75" s="44">
        <v>26734.653265320005</v>
      </c>
      <c r="F75" s="44">
        <v>641631.67836768006</v>
      </c>
      <c r="G75" s="44">
        <v>8911.5510884399991</v>
      </c>
      <c r="H75" s="44">
        <v>89115.510884400006</v>
      </c>
      <c r="I75" s="44">
        <v>21588.26</v>
      </c>
      <c r="J75" s="44">
        <v>31226</v>
      </c>
      <c r="K75" s="44">
        <v>19248.950351030398</v>
      </c>
      <c r="L75" s="44">
        <v>112285.54371434401</v>
      </c>
      <c r="M75" s="44">
        <v>12832.6335673536</v>
      </c>
      <c r="N75" s="44">
        <v>20000</v>
      </c>
      <c r="O75" s="44">
        <v>14400</v>
      </c>
      <c r="P75" s="44">
        <v>26734.653265320001</v>
      </c>
      <c r="Q75" s="84">
        <v>997974.78123856813</v>
      </c>
    </row>
    <row r="76" spans="2:17" ht="15" customHeight="1" x14ac:dyDescent="0.2">
      <c r="B76" s="89" t="s">
        <v>51</v>
      </c>
      <c r="C76" s="43">
        <v>4</v>
      </c>
      <c r="D76" s="43">
        <v>2</v>
      </c>
      <c r="E76" s="44">
        <v>26734.653265320005</v>
      </c>
      <c r="F76" s="44">
        <v>641631.67836768006</v>
      </c>
      <c r="G76" s="44">
        <v>8911.5510884399991</v>
      </c>
      <c r="H76" s="44">
        <v>89115.510884400006</v>
      </c>
      <c r="I76" s="44">
        <v>21588.26</v>
      </c>
      <c r="J76" s="44">
        <v>31226</v>
      </c>
      <c r="K76" s="44">
        <v>19248.950351030398</v>
      </c>
      <c r="L76" s="44">
        <v>112285.54371434401</v>
      </c>
      <c r="M76" s="44">
        <v>12832.6335673536</v>
      </c>
      <c r="N76" s="44">
        <v>20000</v>
      </c>
      <c r="O76" s="44">
        <v>14400</v>
      </c>
      <c r="P76" s="44">
        <v>26734.653265320001</v>
      </c>
      <c r="Q76" s="84">
        <v>997974.78123856813</v>
      </c>
    </row>
    <row r="77" spans="2:17" ht="15" customHeight="1" x14ac:dyDescent="0.2">
      <c r="B77" s="89" t="s">
        <v>52</v>
      </c>
      <c r="C77" s="43">
        <v>4</v>
      </c>
      <c r="D77" s="43">
        <v>2</v>
      </c>
      <c r="E77" s="44">
        <v>26734.653265320005</v>
      </c>
      <c r="F77" s="44">
        <v>641631.67836768006</v>
      </c>
      <c r="G77" s="44">
        <v>8911.5510884399991</v>
      </c>
      <c r="H77" s="44">
        <v>89115.510884400006</v>
      </c>
      <c r="I77" s="44">
        <v>21588.26</v>
      </c>
      <c r="J77" s="44">
        <v>31226</v>
      </c>
      <c r="K77" s="44">
        <v>19248.950351030398</v>
      </c>
      <c r="L77" s="44">
        <v>112285.54371434401</v>
      </c>
      <c r="M77" s="44">
        <v>12832.6335673536</v>
      </c>
      <c r="N77" s="44">
        <v>20000</v>
      </c>
      <c r="O77" s="44">
        <v>14400</v>
      </c>
      <c r="P77" s="44">
        <v>26734.653265320001</v>
      </c>
      <c r="Q77" s="84">
        <v>997974.78123856813</v>
      </c>
    </row>
    <row r="78" spans="2:17" ht="15" customHeight="1" x14ac:dyDescent="0.2">
      <c r="B78" s="89" t="s">
        <v>54</v>
      </c>
      <c r="C78" s="43">
        <v>2</v>
      </c>
      <c r="D78" s="43">
        <v>1</v>
      </c>
      <c r="E78" s="44">
        <v>14090.753706120002</v>
      </c>
      <c r="F78" s="44">
        <v>169089.04447344001</v>
      </c>
      <c r="G78" s="44">
        <v>2348.4589510199999</v>
      </c>
      <c r="H78" s="44">
        <v>23484.589510199999</v>
      </c>
      <c r="I78" s="44">
        <v>4306.96</v>
      </c>
      <c r="J78" s="44">
        <v>11559</v>
      </c>
      <c r="K78" s="44">
        <v>5072.6713342031999</v>
      </c>
      <c r="L78" s="44">
        <v>29590.582782852001</v>
      </c>
      <c r="M78" s="44">
        <v>3381.7808894688001</v>
      </c>
      <c r="N78" s="44">
        <v>10000</v>
      </c>
      <c r="O78" s="44">
        <v>7200</v>
      </c>
      <c r="P78" s="44">
        <v>7045.37685306</v>
      </c>
      <c r="Q78" s="84">
        <v>273078.46479424392</v>
      </c>
    </row>
    <row r="79" spans="2:17" ht="15" customHeight="1" x14ac:dyDescent="0.2">
      <c r="B79" s="89" t="s">
        <v>55</v>
      </c>
      <c r="C79" s="43">
        <v>1</v>
      </c>
      <c r="D79" s="43">
        <v>3</v>
      </c>
      <c r="E79" s="44">
        <v>13419.980584920002</v>
      </c>
      <c r="F79" s="44">
        <v>483119.30105712003</v>
      </c>
      <c r="G79" s="44">
        <v>6709.9902924600001</v>
      </c>
      <c r="H79" s="44">
        <v>67099.902924599999</v>
      </c>
      <c r="I79" s="44">
        <v>12019.08</v>
      </c>
      <c r="J79" s="65">
        <v>34032</v>
      </c>
      <c r="K79" s="44">
        <v>14493.5790317136</v>
      </c>
      <c r="L79" s="44">
        <v>84545.877684995998</v>
      </c>
      <c r="M79" s="44">
        <v>9662.3860211423998</v>
      </c>
      <c r="N79" s="44">
        <v>30000</v>
      </c>
      <c r="O79" s="44">
        <v>21600</v>
      </c>
      <c r="P79" s="44">
        <v>20129.970877380001</v>
      </c>
      <c r="Q79" s="84">
        <v>783412.08788941207</v>
      </c>
    </row>
    <row r="80" spans="2:17" ht="15" customHeight="1" x14ac:dyDescent="0.2">
      <c r="B80" s="85" t="s">
        <v>5</v>
      </c>
      <c r="C80" s="52"/>
      <c r="D80" s="48">
        <v>16</v>
      </c>
      <c r="E80" s="50"/>
      <c r="F80" s="50">
        <v>5585065.6954771206</v>
      </c>
      <c r="G80" s="50">
        <v>77570.356881626663</v>
      </c>
      <c r="H80" s="50">
        <v>775703.56881626672</v>
      </c>
      <c r="I80" s="50">
        <v>199291.31000000003</v>
      </c>
      <c r="J80" s="50">
        <v>261886</v>
      </c>
      <c r="K80" s="50">
        <v>167551.97086431357</v>
      </c>
      <c r="L80" s="50">
        <v>977386.49670849601</v>
      </c>
      <c r="M80" s="50">
        <v>111701.3139095424</v>
      </c>
      <c r="N80" s="50">
        <v>160000</v>
      </c>
      <c r="O80" s="50">
        <v>115200</v>
      </c>
      <c r="P80" s="50">
        <v>232711.07064488003</v>
      </c>
      <c r="Q80" s="86">
        <v>8664067.7833022457</v>
      </c>
    </row>
    <row r="81" spans="2:17" ht="15" customHeight="1" x14ac:dyDescent="0.2">
      <c r="B81" s="87" t="s">
        <v>108</v>
      </c>
      <c r="C81" s="51"/>
      <c r="D81" s="45"/>
      <c r="E81" s="46"/>
      <c r="F81" s="46"/>
      <c r="G81" s="46"/>
      <c r="H81" s="46"/>
      <c r="I81" s="46"/>
      <c r="J81" s="46"/>
      <c r="K81" s="47"/>
      <c r="L81" s="46"/>
      <c r="M81" s="46"/>
      <c r="N81" s="46"/>
      <c r="O81" s="46"/>
      <c r="P81" s="46"/>
      <c r="Q81" s="102"/>
    </row>
    <row r="82" spans="2:17" ht="15" customHeight="1" x14ac:dyDescent="0.2">
      <c r="B82" s="89" t="s">
        <v>107</v>
      </c>
      <c r="C82" s="43">
        <v>10</v>
      </c>
      <c r="D82" s="43">
        <v>1</v>
      </c>
      <c r="E82" s="44">
        <v>69510.167999999991</v>
      </c>
      <c r="F82" s="44">
        <v>834122.01599999995</v>
      </c>
      <c r="G82" s="44">
        <v>11585.028</v>
      </c>
      <c r="H82" s="44">
        <v>115850.28</v>
      </c>
      <c r="I82" s="44">
        <v>36628.99</v>
      </c>
      <c r="J82" s="44">
        <v>29328</v>
      </c>
      <c r="K82" s="44">
        <v>25023.660479999999</v>
      </c>
      <c r="L82" s="44">
        <v>145971.35279999999</v>
      </c>
      <c r="M82" s="44">
        <v>16682.440320000002</v>
      </c>
      <c r="N82" s="44">
        <v>10000</v>
      </c>
      <c r="O82" s="44">
        <v>7200</v>
      </c>
      <c r="P82" s="44">
        <v>34755.084000000003</v>
      </c>
      <c r="Q82" s="84">
        <v>1267146.8516000002</v>
      </c>
    </row>
    <row r="83" spans="2:17" ht="15" customHeight="1" x14ac:dyDescent="0.2">
      <c r="B83" s="89" t="s">
        <v>56</v>
      </c>
      <c r="C83" s="43">
        <v>5</v>
      </c>
      <c r="D83" s="43">
        <v>1</v>
      </c>
      <c r="E83" s="44">
        <v>34758.907059240002</v>
      </c>
      <c r="F83" s="44">
        <v>417106.88471088</v>
      </c>
      <c r="G83" s="44">
        <v>5793.1511765400001</v>
      </c>
      <c r="H83" s="44">
        <v>57931.511765399999</v>
      </c>
      <c r="I83" s="44">
        <v>15423.32</v>
      </c>
      <c r="J83" s="44">
        <v>18186</v>
      </c>
      <c r="K83" s="44">
        <v>12513.206541326401</v>
      </c>
      <c r="L83" s="44">
        <v>72993.704824404005</v>
      </c>
      <c r="M83" s="44">
        <v>8342.1376942175993</v>
      </c>
      <c r="N83" s="44">
        <v>10000</v>
      </c>
      <c r="O83" s="44">
        <v>7200</v>
      </c>
      <c r="P83" s="44">
        <v>17379.453529620001</v>
      </c>
      <c r="Q83" s="84">
        <v>642869.37024238799</v>
      </c>
    </row>
    <row r="84" spans="2:17" ht="15" customHeight="1" x14ac:dyDescent="0.2">
      <c r="B84" s="89" t="s">
        <v>57</v>
      </c>
      <c r="C84" s="43">
        <v>5</v>
      </c>
      <c r="D84" s="43">
        <v>1</v>
      </c>
      <c r="E84" s="44">
        <v>34758.907059240002</v>
      </c>
      <c r="F84" s="44">
        <v>417106.88471088</v>
      </c>
      <c r="G84" s="44">
        <v>5793.1511765400001</v>
      </c>
      <c r="H84" s="44">
        <v>57931.511765399999</v>
      </c>
      <c r="I84" s="44">
        <v>15423.32</v>
      </c>
      <c r="J84" s="44">
        <v>18186</v>
      </c>
      <c r="K84" s="44">
        <v>12513.206541326401</v>
      </c>
      <c r="L84" s="44">
        <v>72993.704824404005</v>
      </c>
      <c r="M84" s="44">
        <v>8342.1376942175993</v>
      </c>
      <c r="N84" s="44">
        <v>10000</v>
      </c>
      <c r="O84" s="44">
        <v>7200</v>
      </c>
      <c r="P84" s="44">
        <v>17379.453529620001</v>
      </c>
      <c r="Q84" s="84">
        <v>642869.37024238799</v>
      </c>
    </row>
    <row r="85" spans="2:17" ht="15" customHeight="1" x14ac:dyDescent="0.2">
      <c r="B85" s="89" t="s">
        <v>58</v>
      </c>
      <c r="C85" s="43">
        <v>5</v>
      </c>
      <c r="D85" s="43">
        <v>1</v>
      </c>
      <c r="E85" s="44">
        <v>34758.907059240002</v>
      </c>
      <c r="F85" s="44">
        <v>417106.88471088</v>
      </c>
      <c r="G85" s="44">
        <v>5793.1511765400001</v>
      </c>
      <c r="H85" s="44">
        <v>57931.511765399999</v>
      </c>
      <c r="I85" s="44">
        <v>15423.32</v>
      </c>
      <c r="J85" s="44">
        <v>18186</v>
      </c>
      <c r="K85" s="44">
        <v>12513.206541326401</v>
      </c>
      <c r="L85" s="44">
        <v>72993.704824404005</v>
      </c>
      <c r="M85" s="44">
        <v>8342.1376942175993</v>
      </c>
      <c r="N85" s="44">
        <v>10000</v>
      </c>
      <c r="O85" s="44">
        <v>7200</v>
      </c>
      <c r="P85" s="44">
        <v>17379.453529620001</v>
      </c>
      <c r="Q85" s="84">
        <v>642869.37024238799</v>
      </c>
    </row>
    <row r="86" spans="2:17" ht="15" customHeight="1" x14ac:dyDescent="0.2">
      <c r="B86" s="89" t="s">
        <v>59</v>
      </c>
      <c r="C86" s="43">
        <v>5</v>
      </c>
      <c r="D86" s="43">
        <v>1</v>
      </c>
      <c r="E86" s="44">
        <v>34758.907059240002</v>
      </c>
      <c r="F86" s="44">
        <v>417106.88471088</v>
      </c>
      <c r="G86" s="44">
        <v>5793.1511765400001</v>
      </c>
      <c r="H86" s="44">
        <v>57931.511765399999</v>
      </c>
      <c r="I86" s="44">
        <v>15423.32</v>
      </c>
      <c r="J86" s="44">
        <v>18186</v>
      </c>
      <c r="K86" s="44">
        <v>12513.206541326401</v>
      </c>
      <c r="L86" s="44">
        <v>72993.704824404005</v>
      </c>
      <c r="M86" s="44">
        <v>8342.1376942175993</v>
      </c>
      <c r="N86" s="44">
        <v>10000</v>
      </c>
      <c r="O86" s="44">
        <v>7200</v>
      </c>
      <c r="P86" s="44">
        <v>17379.453529620001</v>
      </c>
      <c r="Q86" s="84">
        <v>642869.37024238799</v>
      </c>
    </row>
    <row r="87" spans="2:17" ht="15" customHeight="1" x14ac:dyDescent="0.2">
      <c r="B87" s="89" t="s">
        <v>60</v>
      </c>
      <c r="C87" s="43">
        <v>4</v>
      </c>
      <c r="D87" s="43">
        <v>1</v>
      </c>
      <c r="E87" s="44">
        <v>26734.653265320005</v>
      </c>
      <c r="F87" s="44">
        <v>320815.83918384003</v>
      </c>
      <c r="G87" s="44">
        <v>4455.7755442199996</v>
      </c>
      <c r="H87" s="44">
        <v>44557.755442200003</v>
      </c>
      <c r="I87" s="44">
        <v>10794.13</v>
      </c>
      <c r="J87" s="44">
        <v>15613</v>
      </c>
      <c r="K87" s="44">
        <v>9624.4751755151992</v>
      </c>
      <c r="L87" s="44">
        <v>56142.771857172003</v>
      </c>
      <c r="M87" s="44">
        <v>6416.3167836767998</v>
      </c>
      <c r="N87" s="44">
        <v>10000</v>
      </c>
      <c r="O87" s="44">
        <v>7200</v>
      </c>
      <c r="P87" s="44">
        <v>13367.326632660001</v>
      </c>
      <c r="Q87" s="84">
        <v>498987.39061928407</v>
      </c>
    </row>
    <row r="88" spans="2:17" ht="15" customHeight="1" x14ac:dyDescent="0.2">
      <c r="B88" s="89" t="s">
        <v>61</v>
      </c>
      <c r="C88" s="43">
        <v>4</v>
      </c>
      <c r="D88" s="43">
        <v>1</v>
      </c>
      <c r="E88" s="44">
        <v>26734.653265320005</v>
      </c>
      <c r="F88" s="44">
        <v>320815.83918384003</v>
      </c>
      <c r="G88" s="44">
        <v>4455.7755442199996</v>
      </c>
      <c r="H88" s="44">
        <v>44557.755442200003</v>
      </c>
      <c r="I88" s="44">
        <v>10794.13</v>
      </c>
      <c r="J88" s="44">
        <v>15613</v>
      </c>
      <c r="K88" s="44">
        <v>9624.4751755151992</v>
      </c>
      <c r="L88" s="44">
        <v>56142.771857172003</v>
      </c>
      <c r="M88" s="44">
        <v>6416.3167836767998</v>
      </c>
      <c r="N88" s="44">
        <v>10000</v>
      </c>
      <c r="O88" s="44">
        <v>7200</v>
      </c>
      <c r="P88" s="44">
        <v>13367.326632660001</v>
      </c>
      <c r="Q88" s="84">
        <v>498987.39061928407</v>
      </c>
    </row>
    <row r="89" spans="2:17" ht="15" customHeight="1" x14ac:dyDescent="0.2">
      <c r="B89" s="89" t="s">
        <v>62</v>
      </c>
      <c r="C89" s="43">
        <v>4</v>
      </c>
      <c r="D89" s="43">
        <v>1</v>
      </c>
      <c r="E89" s="44">
        <v>26734.653265320005</v>
      </c>
      <c r="F89" s="44">
        <v>320815.83918384003</v>
      </c>
      <c r="G89" s="44">
        <v>4455.7755442199996</v>
      </c>
      <c r="H89" s="44">
        <v>44557.755442200003</v>
      </c>
      <c r="I89" s="44">
        <v>10794.13</v>
      </c>
      <c r="J89" s="44">
        <v>15613</v>
      </c>
      <c r="K89" s="44">
        <v>9624.4751755151992</v>
      </c>
      <c r="L89" s="44">
        <v>56142.771857172003</v>
      </c>
      <c r="M89" s="44">
        <v>6416.3167836767998</v>
      </c>
      <c r="N89" s="44">
        <v>10000</v>
      </c>
      <c r="O89" s="44">
        <v>7200</v>
      </c>
      <c r="P89" s="44">
        <v>13367.326632660001</v>
      </c>
      <c r="Q89" s="84">
        <v>498987.39061928407</v>
      </c>
    </row>
    <row r="90" spans="2:17" ht="15" customHeight="1" x14ac:dyDescent="0.2">
      <c r="B90" s="89" t="s">
        <v>63</v>
      </c>
      <c r="C90" s="43">
        <v>4</v>
      </c>
      <c r="D90" s="43">
        <v>1</v>
      </c>
      <c r="E90" s="44">
        <v>26734.653265320005</v>
      </c>
      <c r="F90" s="44">
        <v>320815.83918384003</v>
      </c>
      <c r="G90" s="44">
        <v>4455.7755442199996</v>
      </c>
      <c r="H90" s="44">
        <v>44557.755442200003</v>
      </c>
      <c r="I90" s="44">
        <v>10794.13</v>
      </c>
      <c r="J90" s="44">
        <v>15613</v>
      </c>
      <c r="K90" s="44">
        <v>9624.4751755151992</v>
      </c>
      <c r="L90" s="44">
        <v>56142.771857172003</v>
      </c>
      <c r="M90" s="44">
        <v>6416.3167836767998</v>
      </c>
      <c r="N90" s="44">
        <v>10000</v>
      </c>
      <c r="O90" s="44">
        <v>7200</v>
      </c>
      <c r="P90" s="44">
        <v>13367.326632660001</v>
      </c>
      <c r="Q90" s="84">
        <v>498987.39061928407</v>
      </c>
    </row>
    <row r="91" spans="2:17" ht="15" customHeight="1" x14ac:dyDescent="0.2">
      <c r="B91" s="85" t="s">
        <v>5</v>
      </c>
      <c r="C91" s="52"/>
      <c r="D91" s="48">
        <v>9</v>
      </c>
      <c r="E91" s="50"/>
      <c r="F91" s="50">
        <v>3785812.9115788797</v>
      </c>
      <c r="G91" s="50">
        <v>52580.734883040001</v>
      </c>
      <c r="H91" s="50">
        <v>525807.34883040003</v>
      </c>
      <c r="I91" s="50">
        <v>141498.79000000004</v>
      </c>
      <c r="J91" s="50">
        <v>164524</v>
      </c>
      <c r="K91" s="50">
        <v>113574.38734736638</v>
      </c>
      <c r="L91" s="50">
        <v>662517.25952630409</v>
      </c>
      <c r="M91" s="50">
        <v>75716.258231577594</v>
      </c>
      <c r="N91" s="50">
        <v>90000</v>
      </c>
      <c r="O91" s="50">
        <v>64800</v>
      </c>
      <c r="P91" s="50">
        <v>157742.20464912002</v>
      </c>
      <c r="Q91" s="86">
        <v>5834573.8950466877</v>
      </c>
    </row>
    <row r="92" spans="2:17" ht="15" customHeight="1" x14ac:dyDescent="0.2">
      <c r="B92" s="87" t="s">
        <v>113</v>
      </c>
      <c r="C92" s="51"/>
      <c r="D92" s="45"/>
      <c r="E92" s="46"/>
      <c r="F92" s="46"/>
      <c r="G92" s="46"/>
      <c r="H92" s="46"/>
      <c r="I92" s="46"/>
      <c r="J92" s="46"/>
      <c r="K92" s="47"/>
      <c r="L92" s="46"/>
      <c r="M92" s="46"/>
      <c r="N92" s="46"/>
      <c r="O92" s="46"/>
      <c r="P92" s="46"/>
      <c r="Q92" s="102"/>
    </row>
    <row r="93" spans="2:17" ht="15" customHeight="1" x14ac:dyDescent="0.2">
      <c r="B93" s="89" t="s">
        <v>114</v>
      </c>
      <c r="C93" s="43">
        <v>10</v>
      </c>
      <c r="D93" s="43">
        <v>1</v>
      </c>
      <c r="E93" s="44">
        <v>69510.167999999991</v>
      </c>
      <c r="F93" s="44">
        <v>834122.01599999995</v>
      </c>
      <c r="G93" s="44">
        <v>11585.028</v>
      </c>
      <c r="H93" s="44">
        <v>115850.28</v>
      </c>
      <c r="I93" s="44">
        <v>36628.99</v>
      </c>
      <c r="J93" s="44">
        <v>29328</v>
      </c>
      <c r="K93" s="44">
        <v>25023.660479999999</v>
      </c>
      <c r="L93" s="44">
        <v>145971.35279999999</v>
      </c>
      <c r="M93" s="44">
        <v>16682.440320000002</v>
      </c>
      <c r="N93" s="44">
        <v>10000</v>
      </c>
      <c r="O93" s="44">
        <v>7200</v>
      </c>
      <c r="P93" s="44">
        <v>34755.084000000003</v>
      </c>
      <c r="Q93" s="84">
        <v>1267146.8516000002</v>
      </c>
    </row>
    <row r="94" spans="2:17" ht="15" customHeight="1" x14ac:dyDescent="0.2">
      <c r="B94" s="89" t="s">
        <v>64</v>
      </c>
      <c r="C94" s="43">
        <v>5</v>
      </c>
      <c r="D94" s="43">
        <v>1</v>
      </c>
      <c r="E94" s="44">
        <v>34758.907059240002</v>
      </c>
      <c r="F94" s="44">
        <v>417106.88471088</v>
      </c>
      <c r="G94" s="44">
        <v>5793.1511765400001</v>
      </c>
      <c r="H94" s="44">
        <v>57931.511765399999</v>
      </c>
      <c r="I94" s="44">
        <v>15423.32</v>
      </c>
      <c r="J94" s="44">
        <v>18186</v>
      </c>
      <c r="K94" s="44">
        <v>12513.206541326401</v>
      </c>
      <c r="L94" s="44">
        <v>72993.704824404005</v>
      </c>
      <c r="M94" s="44">
        <v>8342.1376942175993</v>
      </c>
      <c r="N94" s="44">
        <v>10000</v>
      </c>
      <c r="O94" s="44">
        <v>7200</v>
      </c>
      <c r="P94" s="44">
        <v>17379.453529620001</v>
      </c>
      <c r="Q94" s="84">
        <v>642869.37024238799</v>
      </c>
    </row>
    <row r="95" spans="2:17" ht="15" customHeight="1" x14ac:dyDescent="0.2">
      <c r="B95" s="89" t="s">
        <v>65</v>
      </c>
      <c r="C95" s="43">
        <v>5</v>
      </c>
      <c r="D95" s="43">
        <v>1</v>
      </c>
      <c r="E95" s="44">
        <v>34758.907059240002</v>
      </c>
      <c r="F95" s="44">
        <v>417106.88471088</v>
      </c>
      <c r="G95" s="44">
        <v>5793.1511765400001</v>
      </c>
      <c r="H95" s="44">
        <v>57931.511765399999</v>
      </c>
      <c r="I95" s="44">
        <v>15423.32</v>
      </c>
      <c r="J95" s="44">
        <v>18186</v>
      </c>
      <c r="K95" s="44">
        <v>12513.206541326401</v>
      </c>
      <c r="L95" s="44">
        <v>72993.704824404005</v>
      </c>
      <c r="M95" s="44">
        <v>8342.1376942175993</v>
      </c>
      <c r="N95" s="44">
        <v>10000</v>
      </c>
      <c r="O95" s="44">
        <v>7200</v>
      </c>
      <c r="P95" s="44">
        <v>17379.453529620001</v>
      </c>
      <c r="Q95" s="84">
        <v>642869.37024238799</v>
      </c>
    </row>
    <row r="96" spans="2:17" ht="15" customHeight="1" x14ac:dyDescent="0.2">
      <c r="B96" s="89" t="s">
        <v>66</v>
      </c>
      <c r="C96" s="43">
        <v>5</v>
      </c>
      <c r="D96" s="43">
        <v>1</v>
      </c>
      <c r="E96" s="44">
        <v>34758.907059240002</v>
      </c>
      <c r="F96" s="44">
        <v>417106.88471088</v>
      </c>
      <c r="G96" s="44">
        <v>5793.1511765400001</v>
      </c>
      <c r="H96" s="44">
        <v>57931.511765399999</v>
      </c>
      <c r="I96" s="44">
        <v>15423.32</v>
      </c>
      <c r="J96" s="44">
        <v>18186</v>
      </c>
      <c r="K96" s="44">
        <v>12513.206541326401</v>
      </c>
      <c r="L96" s="44">
        <v>72993.704824404005</v>
      </c>
      <c r="M96" s="44">
        <v>8342.1376942175993</v>
      </c>
      <c r="N96" s="44">
        <v>10000</v>
      </c>
      <c r="O96" s="44">
        <v>7200</v>
      </c>
      <c r="P96" s="44">
        <v>17379.453529620001</v>
      </c>
      <c r="Q96" s="84">
        <v>642869.37024238799</v>
      </c>
    </row>
    <row r="97" spans="2:17" ht="15" customHeight="1" x14ac:dyDescent="0.2">
      <c r="B97" s="89" t="s">
        <v>67</v>
      </c>
      <c r="C97" s="43">
        <v>4</v>
      </c>
      <c r="D97" s="43">
        <v>1</v>
      </c>
      <c r="E97" s="44">
        <v>26734.653265320005</v>
      </c>
      <c r="F97" s="44">
        <v>320815.83918384003</v>
      </c>
      <c r="G97" s="44">
        <v>4455.7755442199996</v>
      </c>
      <c r="H97" s="44">
        <v>44557.755442200003</v>
      </c>
      <c r="I97" s="44">
        <v>10794.13</v>
      </c>
      <c r="J97" s="44">
        <v>15613</v>
      </c>
      <c r="K97" s="44">
        <v>9624.4751755151992</v>
      </c>
      <c r="L97" s="44">
        <v>56142.771857172003</v>
      </c>
      <c r="M97" s="44">
        <v>6416.3167836767998</v>
      </c>
      <c r="N97" s="44">
        <v>10000</v>
      </c>
      <c r="O97" s="44">
        <v>7200</v>
      </c>
      <c r="P97" s="44">
        <v>13367.326632660001</v>
      </c>
      <c r="Q97" s="84">
        <v>498987.39061928407</v>
      </c>
    </row>
    <row r="98" spans="2:17" ht="15" customHeight="1" x14ac:dyDescent="0.2">
      <c r="B98" s="89" t="s">
        <v>68</v>
      </c>
      <c r="C98" s="43">
        <v>4</v>
      </c>
      <c r="D98" s="43">
        <v>1</v>
      </c>
      <c r="E98" s="44">
        <v>26734.653265320005</v>
      </c>
      <c r="F98" s="44">
        <v>320815.83918384003</v>
      </c>
      <c r="G98" s="44">
        <v>4455.7755442199996</v>
      </c>
      <c r="H98" s="44">
        <v>44557.755442200003</v>
      </c>
      <c r="I98" s="44">
        <v>10794.13</v>
      </c>
      <c r="J98" s="44">
        <v>15613</v>
      </c>
      <c r="K98" s="44">
        <v>9624.4751755151992</v>
      </c>
      <c r="L98" s="44">
        <v>56142.771857172003</v>
      </c>
      <c r="M98" s="44">
        <v>6416.3167836767998</v>
      </c>
      <c r="N98" s="44">
        <v>10000</v>
      </c>
      <c r="O98" s="44">
        <v>7200</v>
      </c>
      <c r="P98" s="44">
        <v>13367.326632660001</v>
      </c>
      <c r="Q98" s="84">
        <v>498987.39061928407</v>
      </c>
    </row>
    <row r="99" spans="2:17" ht="15" customHeight="1" x14ac:dyDescent="0.2">
      <c r="B99" s="89" t="s">
        <v>69</v>
      </c>
      <c r="C99" s="43">
        <v>4</v>
      </c>
      <c r="D99" s="43">
        <v>2</v>
      </c>
      <c r="E99" s="44">
        <v>26734.653265320005</v>
      </c>
      <c r="F99" s="44">
        <v>641631.67836768006</v>
      </c>
      <c r="G99" s="44">
        <v>8911.5510884399991</v>
      </c>
      <c r="H99" s="44">
        <v>89115.510884400006</v>
      </c>
      <c r="I99" s="44">
        <v>21588.26</v>
      </c>
      <c r="J99" s="44">
        <v>31226</v>
      </c>
      <c r="K99" s="44">
        <v>19248.950351030398</v>
      </c>
      <c r="L99" s="44">
        <v>112285.54371434401</v>
      </c>
      <c r="M99" s="44">
        <v>12832.6335673536</v>
      </c>
      <c r="N99" s="44">
        <v>20000</v>
      </c>
      <c r="O99" s="44">
        <v>14400</v>
      </c>
      <c r="P99" s="44">
        <v>26734.653265320001</v>
      </c>
      <c r="Q99" s="84">
        <v>997974.78123856813</v>
      </c>
    </row>
    <row r="100" spans="2:17" ht="15" customHeight="1" x14ac:dyDescent="0.2">
      <c r="B100" s="85" t="s">
        <v>5</v>
      </c>
      <c r="C100" s="52"/>
      <c r="D100" s="48">
        <v>8</v>
      </c>
      <c r="E100" s="50"/>
      <c r="F100" s="50">
        <v>3368706.0268679997</v>
      </c>
      <c r="G100" s="50">
        <v>46787.583706499994</v>
      </c>
      <c r="H100" s="50">
        <v>467875.83706499997</v>
      </c>
      <c r="I100" s="50">
        <v>126075.47000000002</v>
      </c>
      <c r="J100" s="50">
        <v>146338</v>
      </c>
      <c r="K100" s="50">
        <v>101061.18080603998</v>
      </c>
      <c r="L100" s="50">
        <v>589523.55470190011</v>
      </c>
      <c r="M100" s="50">
        <v>67374.120537359995</v>
      </c>
      <c r="N100" s="50">
        <v>80000</v>
      </c>
      <c r="O100" s="50">
        <v>57600</v>
      </c>
      <c r="P100" s="50">
        <v>140362.75111950003</v>
      </c>
      <c r="Q100" s="86">
        <v>5191704.5248043006</v>
      </c>
    </row>
    <row r="101" spans="2:17" ht="15" customHeight="1" x14ac:dyDescent="0.2">
      <c r="B101" s="87" t="s">
        <v>12</v>
      </c>
      <c r="C101" s="51"/>
      <c r="D101" s="45"/>
      <c r="E101" s="46"/>
      <c r="F101" s="46"/>
      <c r="G101" s="46"/>
      <c r="H101" s="46"/>
      <c r="I101" s="46"/>
      <c r="J101" s="46"/>
      <c r="K101" s="47"/>
      <c r="L101" s="46"/>
      <c r="M101" s="46"/>
      <c r="N101" s="46"/>
      <c r="O101" s="46"/>
      <c r="P101" s="46"/>
      <c r="Q101" s="102"/>
    </row>
    <row r="102" spans="2:17" ht="15" customHeight="1" x14ac:dyDescent="0.2">
      <c r="B102" s="89" t="s">
        <v>112</v>
      </c>
      <c r="C102" s="43">
        <v>10</v>
      </c>
      <c r="D102" s="43">
        <v>1</v>
      </c>
      <c r="E102" s="44">
        <v>69510.167999999991</v>
      </c>
      <c r="F102" s="44">
        <v>834122.01599999995</v>
      </c>
      <c r="G102" s="44">
        <v>11585.028</v>
      </c>
      <c r="H102" s="44">
        <v>115850.28</v>
      </c>
      <c r="I102" s="44">
        <v>36628.99</v>
      </c>
      <c r="J102" s="44">
        <v>29328</v>
      </c>
      <c r="K102" s="44">
        <v>25023.660479999999</v>
      </c>
      <c r="L102" s="44">
        <v>145971.35279999999</v>
      </c>
      <c r="M102" s="44">
        <v>16682.440320000002</v>
      </c>
      <c r="N102" s="44">
        <v>10000</v>
      </c>
      <c r="O102" s="44">
        <v>7200</v>
      </c>
      <c r="P102" s="44">
        <v>34755.084000000003</v>
      </c>
      <c r="Q102" s="84">
        <v>1267146.8516000002</v>
      </c>
    </row>
    <row r="103" spans="2:17" ht="15" customHeight="1" x14ac:dyDescent="0.2">
      <c r="B103" s="89" t="s">
        <v>88</v>
      </c>
      <c r="C103" s="43">
        <v>5</v>
      </c>
      <c r="D103" s="43">
        <v>3</v>
      </c>
      <c r="E103" s="44">
        <v>34758.907059240002</v>
      </c>
      <c r="F103" s="44">
        <v>1251320.65413264</v>
      </c>
      <c r="G103" s="44">
        <v>17379.453529620001</v>
      </c>
      <c r="H103" s="44">
        <v>173794.53529619999</v>
      </c>
      <c r="I103" s="44">
        <v>46269.96</v>
      </c>
      <c r="J103" s="44">
        <v>54558</v>
      </c>
      <c r="K103" s="44">
        <v>37539.619623979204</v>
      </c>
      <c r="L103" s="44">
        <v>218981.11447321202</v>
      </c>
      <c r="M103" s="44">
        <v>25026.413082652798</v>
      </c>
      <c r="N103" s="44">
        <v>30000</v>
      </c>
      <c r="O103" s="44">
        <v>21600</v>
      </c>
      <c r="P103" s="44">
        <v>52138.36058886</v>
      </c>
      <c r="Q103" s="84">
        <v>1928608.1107271642</v>
      </c>
    </row>
    <row r="104" spans="2:17" ht="15" customHeight="1" x14ac:dyDescent="0.2">
      <c r="B104" s="85" t="s">
        <v>5</v>
      </c>
      <c r="C104" s="52"/>
      <c r="D104" s="48">
        <v>4</v>
      </c>
      <c r="E104" s="50"/>
      <c r="F104" s="50">
        <v>2085442.6701326398</v>
      </c>
      <c r="G104" s="50">
        <v>28964.481529620003</v>
      </c>
      <c r="H104" s="50">
        <v>289644.81529619999</v>
      </c>
      <c r="I104" s="50">
        <v>82898.95</v>
      </c>
      <c r="J104" s="50">
        <v>83886</v>
      </c>
      <c r="K104" s="50">
        <v>62563.280103979203</v>
      </c>
      <c r="L104" s="50">
        <v>364952.46727321204</v>
      </c>
      <c r="M104" s="50">
        <v>41708.8534026528</v>
      </c>
      <c r="N104" s="50">
        <v>40000</v>
      </c>
      <c r="O104" s="50">
        <v>28800</v>
      </c>
      <c r="P104" s="50">
        <v>86893.444588860002</v>
      </c>
      <c r="Q104" s="86">
        <v>3195754.9623271641</v>
      </c>
    </row>
    <row r="105" spans="2:17" ht="15" customHeight="1" thickBot="1" x14ac:dyDescent="0.25">
      <c r="B105" s="91" t="s">
        <v>19</v>
      </c>
      <c r="C105" s="103"/>
      <c r="D105" s="103">
        <v>122</v>
      </c>
      <c r="E105" s="94"/>
      <c r="F105" s="104">
        <v>61681433.837572321</v>
      </c>
      <c r="G105" s="93">
        <v>856686.58107739326</v>
      </c>
      <c r="H105" s="94">
        <v>8566865.8107739333</v>
      </c>
      <c r="I105" s="104">
        <v>2439360.5100000007</v>
      </c>
      <c r="J105" s="104">
        <v>2329512</v>
      </c>
      <c r="K105" s="104">
        <v>1850443.0151271699</v>
      </c>
      <c r="L105" s="104">
        <v>10603840.29829694</v>
      </c>
      <c r="M105" s="104">
        <v>1233628.6767514462</v>
      </c>
      <c r="N105" s="104">
        <v>1220000</v>
      </c>
      <c r="O105" s="104">
        <v>878400</v>
      </c>
      <c r="P105" s="104">
        <v>2033018.9720015801</v>
      </c>
      <c r="Q105" s="95">
        <v>93693189.701600775</v>
      </c>
    </row>
    <row r="106" spans="2:17" ht="15" customHeight="1" thickBot="1" x14ac:dyDescent="0.25">
      <c r="E106" s="1"/>
      <c r="K106" s="1"/>
    </row>
    <row r="107" spans="2:17" ht="15" customHeight="1" x14ac:dyDescent="0.2">
      <c r="B107" s="8"/>
      <c r="C107" s="8"/>
      <c r="D107" s="12"/>
      <c r="G107" s="13"/>
      <c r="H107" s="4"/>
      <c r="I107" s="12"/>
      <c r="K107" s="13"/>
      <c r="M107" s="165" t="s">
        <v>13</v>
      </c>
      <c r="N107" s="166"/>
      <c r="O107" s="166"/>
      <c r="P107" s="167"/>
      <c r="Q107" s="105">
        <v>93693189.701600775</v>
      </c>
    </row>
    <row r="108" spans="2:17" ht="15" customHeight="1" x14ac:dyDescent="0.2">
      <c r="B108" s="8"/>
      <c r="C108" s="8"/>
      <c r="D108" s="12"/>
      <c r="G108" s="13"/>
      <c r="H108" s="4"/>
      <c r="I108" s="12"/>
      <c r="K108" s="13"/>
      <c r="M108" s="163" t="s">
        <v>91</v>
      </c>
      <c r="N108" s="164"/>
      <c r="O108" s="164"/>
      <c r="P108" s="164"/>
      <c r="Q108" s="151">
        <v>538655.99375000002</v>
      </c>
    </row>
    <row r="109" spans="2:17" ht="15" customHeight="1" x14ac:dyDescent="0.2">
      <c r="B109" s="8"/>
      <c r="C109" s="8"/>
      <c r="D109" s="12"/>
      <c r="F109" s="23"/>
      <c r="G109" s="13"/>
      <c r="H109" s="4"/>
      <c r="I109" s="12"/>
      <c r="K109" s="13"/>
      <c r="M109" s="163" t="s">
        <v>14</v>
      </c>
      <c r="N109" s="164"/>
      <c r="O109" s="164"/>
      <c r="P109" s="164"/>
      <c r="Q109" s="151">
        <v>471600</v>
      </c>
    </row>
    <row r="110" spans="2:17" ht="15" customHeight="1" x14ac:dyDescent="0.2">
      <c r="B110" s="8"/>
      <c r="C110" s="8"/>
      <c r="D110" s="12"/>
      <c r="G110" s="13"/>
      <c r="I110" s="4"/>
      <c r="J110" s="4"/>
      <c r="K110" s="13"/>
      <c r="M110" s="163" t="s">
        <v>15</v>
      </c>
      <c r="N110" s="164"/>
      <c r="O110" s="164"/>
      <c r="P110" s="164"/>
      <c r="Q110" s="151">
        <v>500000</v>
      </c>
    </row>
    <row r="111" spans="2:17" ht="15" customHeight="1" x14ac:dyDescent="0.2">
      <c r="B111" s="8"/>
      <c r="C111" s="8"/>
      <c r="D111" s="12"/>
      <c r="E111" s="4"/>
      <c r="F111" s="4"/>
      <c r="G111" s="13"/>
      <c r="H111" s="4"/>
      <c r="I111" s="4"/>
      <c r="J111" s="4"/>
      <c r="K111" s="13"/>
      <c r="M111" s="163" t="s">
        <v>16</v>
      </c>
      <c r="N111" s="164"/>
      <c r="O111" s="164"/>
      <c r="P111" s="164"/>
      <c r="Q111" s="151">
        <v>127117.81411848</v>
      </c>
    </row>
    <row r="112" spans="2:17" ht="15" customHeight="1" x14ac:dyDescent="0.2">
      <c r="B112" s="8"/>
      <c r="C112" s="8"/>
      <c r="D112" s="12"/>
      <c r="E112" s="4"/>
      <c r="F112" s="4"/>
      <c r="G112" s="13"/>
      <c r="I112" s="4"/>
      <c r="J112" s="4"/>
      <c r="M112" s="163" t="s">
        <v>70</v>
      </c>
      <c r="N112" s="164"/>
      <c r="O112" s="164"/>
      <c r="P112" s="164"/>
      <c r="Q112" s="151">
        <v>259200</v>
      </c>
    </row>
    <row r="113" spans="2:17" ht="15" customHeight="1" x14ac:dyDescent="0.2">
      <c r="B113" s="8"/>
      <c r="C113" s="8"/>
      <c r="D113" s="14"/>
      <c r="E113" s="4"/>
      <c r="F113" s="4"/>
      <c r="G113" s="12"/>
      <c r="H113" s="12"/>
      <c r="I113" s="4"/>
      <c r="J113" s="12"/>
      <c r="M113" s="163" t="s">
        <v>17</v>
      </c>
      <c r="N113" s="164"/>
      <c r="O113" s="164"/>
      <c r="P113" s="164"/>
      <c r="Q113" s="151">
        <v>5534722.0413720012</v>
      </c>
    </row>
    <row r="114" spans="2:17" ht="15" customHeight="1" thickBot="1" x14ac:dyDescent="0.25">
      <c r="B114" s="8"/>
      <c r="C114" s="8"/>
      <c r="D114" s="12"/>
      <c r="E114" s="4"/>
      <c r="F114" s="12"/>
      <c r="G114" s="12"/>
      <c r="H114" s="12"/>
      <c r="I114" s="12"/>
      <c r="J114" s="12"/>
      <c r="M114" s="168" t="s">
        <v>18</v>
      </c>
      <c r="N114" s="169"/>
      <c r="O114" s="169"/>
      <c r="P114" s="170"/>
      <c r="Q114" s="106">
        <v>101124485.55084126</v>
      </c>
    </row>
    <row r="115" spans="2:17" ht="15" customHeight="1" x14ac:dyDescent="0.2">
      <c r="B115" s="8"/>
      <c r="C115" s="8"/>
      <c r="D115" s="15"/>
      <c r="E115" s="4"/>
      <c r="F115" s="12"/>
      <c r="G115" s="12"/>
      <c r="H115" s="12"/>
      <c r="I115" s="12"/>
      <c r="J115" s="16"/>
      <c r="K115" s="17"/>
      <c r="L115" s="18"/>
      <c r="M115" s="18"/>
      <c r="N115" s="18"/>
      <c r="O115" s="18"/>
      <c r="P115" s="6"/>
      <c r="Q115" s="6"/>
    </row>
    <row r="116" spans="2:17" ht="15" customHeight="1" x14ac:dyDescent="0.2">
      <c r="D116" s="14"/>
      <c r="E116" s="9"/>
      <c r="H116" s="4"/>
      <c r="J116" s="23"/>
      <c r="K116" s="30"/>
      <c r="L116" s="23"/>
      <c r="M116" s="23"/>
      <c r="N116" s="23"/>
      <c r="O116" s="30"/>
      <c r="P116" s="23"/>
      <c r="Q116" s="23"/>
    </row>
    <row r="117" spans="2:17" ht="15" customHeight="1" x14ac:dyDescent="0.2">
      <c r="D117" s="24"/>
      <c r="E117" s="9"/>
      <c r="I117" s="33"/>
      <c r="J117" s="23"/>
      <c r="K117" s="30"/>
      <c r="L117" s="23"/>
      <c r="M117" s="23"/>
      <c r="N117" s="32"/>
      <c r="O117" s="32"/>
      <c r="P117" s="32"/>
      <c r="Q117" s="32"/>
    </row>
    <row r="118" spans="2:17" ht="15" customHeight="1" x14ac:dyDescent="0.2">
      <c r="D118" s="34"/>
      <c r="E118" s="9"/>
      <c r="I118" s="10"/>
      <c r="J118" s="23"/>
      <c r="K118" s="30"/>
      <c r="L118" s="23"/>
      <c r="M118" s="23"/>
      <c r="N118" s="10"/>
      <c r="O118" s="10"/>
      <c r="P118" s="10"/>
      <c r="Q118" s="10"/>
    </row>
    <row r="119" spans="2:17" ht="14.25" x14ac:dyDescent="0.2">
      <c r="E119" s="9"/>
      <c r="F119" s="23"/>
      <c r="I119" s="35"/>
      <c r="J119" s="162"/>
      <c r="K119" s="162"/>
      <c r="L119" s="162"/>
      <c r="M119" s="36"/>
      <c r="N119" s="23"/>
      <c r="O119" s="30"/>
      <c r="P119" s="23"/>
      <c r="Q119" s="23"/>
    </row>
    <row r="120" spans="2:17" x14ac:dyDescent="0.2">
      <c r="E120" s="9"/>
      <c r="I120" s="37"/>
      <c r="J120" s="38"/>
      <c r="K120" s="39"/>
      <c r="L120" s="23"/>
      <c r="M120" s="23"/>
      <c r="N120" s="23"/>
      <c r="O120" s="30"/>
      <c r="P120" s="23"/>
      <c r="Q120" s="23"/>
    </row>
    <row r="121" spans="2:17" x14ac:dyDescent="0.2">
      <c r="E121" s="9"/>
      <c r="H121" s="10"/>
      <c r="I121" s="23"/>
      <c r="J121" s="10"/>
      <c r="K121" s="33"/>
      <c r="L121" s="23"/>
      <c r="M121" s="23"/>
      <c r="N121" s="23"/>
      <c r="O121" s="30"/>
      <c r="P121" s="23"/>
      <c r="Q121" s="23"/>
    </row>
    <row r="122" spans="2:17" x14ac:dyDescent="0.2">
      <c r="E122" s="9"/>
      <c r="H122" s="10"/>
      <c r="I122" s="23"/>
      <c r="J122" s="23"/>
      <c r="K122" s="29"/>
      <c r="L122" s="23"/>
      <c r="M122" s="23"/>
      <c r="N122" s="23"/>
      <c r="O122" s="30"/>
      <c r="P122" s="23"/>
      <c r="Q122" s="23"/>
    </row>
    <row r="123" spans="2:17" x14ac:dyDescent="0.2">
      <c r="E123" s="9"/>
      <c r="H123" s="30"/>
      <c r="J123" s="23"/>
      <c r="K123" s="29"/>
      <c r="L123" s="23"/>
      <c r="M123" s="23"/>
      <c r="N123" s="23"/>
      <c r="O123" s="30"/>
      <c r="P123" s="23"/>
      <c r="Q123" s="23"/>
    </row>
    <row r="124" spans="2:17" x14ac:dyDescent="0.2">
      <c r="E124" s="9"/>
      <c r="J124" s="23"/>
      <c r="K124" s="29"/>
      <c r="L124" s="23"/>
      <c r="M124" s="23"/>
      <c r="N124" s="23"/>
      <c r="O124" s="30"/>
      <c r="P124" s="23"/>
      <c r="Q124" s="23"/>
    </row>
    <row r="125" spans="2:17" x14ac:dyDescent="0.2">
      <c r="E125" s="9"/>
      <c r="J125" s="23"/>
      <c r="K125" s="30"/>
      <c r="L125" s="23"/>
      <c r="M125" s="23"/>
      <c r="N125" s="23"/>
      <c r="O125" s="23"/>
      <c r="P125" s="23"/>
      <c r="Q125" s="23"/>
    </row>
    <row r="126" spans="2:17" x14ac:dyDescent="0.2">
      <c r="E126" s="9"/>
      <c r="F126" s="23"/>
      <c r="G126" s="24"/>
      <c r="J126" s="23"/>
      <c r="K126" s="30"/>
      <c r="L126" s="23"/>
      <c r="M126" s="23"/>
      <c r="N126" s="23"/>
      <c r="O126" s="23"/>
      <c r="P126" s="23"/>
      <c r="Q126" s="23"/>
    </row>
    <row r="127" spans="2:17" x14ac:dyDescent="0.2">
      <c r="E127" s="9"/>
      <c r="G127" s="24"/>
      <c r="J127" s="32"/>
      <c r="K127" s="32"/>
      <c r="L127" s="32"/>
      <c r="M127" s="32"/>
      <c r="N127" s="32"/>
      <c r="O127" s="32"/>
      <c r="P127" s="32"/>
      <c r="Q127" s="32"/>
    </row>
    <row r="128" spans="2:17" x14ac:dyDescent="0.2">
      <c r="E128" s="9"/>
      <c r="F128" s="23"/>
      <c r="G128" s="24"/>
      <c r="J128" s="10"/>
      <c r="K128" s="10"/>
      <c r="L128" s="10"/>
      <c r="M128" s="10"/>
      <c r="N128" s="10"/>
      <c r="O128" s="10"/>
      <c r="P128" s="10"/>
      <c r="Q128" s="10"/>
    </row>
    <row r="129" spans="5:17" x14ac:dyDescent="0.2">
      <c r="E129" s="9"/>
      <c r="F129" s="23"/>
      <c r="G129" s="20"/>
      <c r="J129" s="23"/>
      <c r="K129" s="30"/>
      <c r="L129" s="23"/>
      <c r="M129" s="23"/>
      <c r="N129" s="23"/>
      <c r="O129" s="23"/>
      <c r="P129" s="23"/>
      <c r="Q129" s="23"/>
    </row>
    <row r="130" spans="5:17" x14ac:dyDescent="0.2">
      <c r="E130" s="9"/>
      <c r="J130" s="23"/>
      <c r="K130" s="30"/>
      <c r="L130" s="23"/>
      <c r="M130" s="23"/>
      <c r="N130" s="23"/>
      <c r="O130" s="23"/>
      <c r="P130" s="23"/>
      <c r="Q130" s="23"/>
    </row>
    <row r="131" spans="5:17" x14ac:dyDescent="0.2">
      <c r="E131" s="9"/>
      <c r="J131" s="23"/>
      <c r="K131" s="30"/>
      <c r="L131" s="23"/>
      <c r="M131" s="23"/>
      <c r="N131" s="23"/>
      <c r="O131" s="23"/>
      <c r="P131" s="23"/>
      <c r="Q131" s="23"/>
    </row>
    <row r="132" spans="5:17" x14ac:dyDescent="0.2">
      <c r="J132" s="23"/>
      <c r="K132" s="30"/>
      <c r="L132" s="23"/>
      <c r="M132" s="23"/>
      <c r="N132" s="23"/>
      <c r="O132" s="23"/>
      <c r="P132" s="23"/>
      <c r="Q132" s="23"/>
    </row>
    <row r="133" spans="5:17" x14ac:dyDescent="0.2">
      <c r="J133" s="23"/>
      <c r="K133" s="30"/>
      <c r="L133" s="23"/>
      <c r="M133" s="23"/>
      <c r="N133" s="23"/>
      <c r="O133" s="23"/>
      <c r="P133" s="23"/>
      <c r="Q133" s="23"/>
    </row>
    <row r="134" spans="5:17" x14ac:dyDescent="0.2">
      <c r="J134" s="23"/>
      <c r="K134" s="30"/>
      <c r="L134" s="23"/>
      <c r="M134" s="23"/>
      <c r="N134" s="23"/>
      <c r="O134" s="23"/>
      <c r="P134" s="23"/>
      <c r="Q134" s="23"/>
    </row>
    <row r="135" spans="5:17" x14ac:dyDescent="0.2">
      <c r="J135" s="23"/>
      <c r="K135" s="30"/>
      <c r="L135" s="23"/>
      <c r="M135" s="23"/>
      <c r="N135" s="23"/>
      <c r="O135" s="23"/>
      <c r="P135" s="23"/>
      <c r="Q135" s="23"/>
    </row>
    <row r="136" spans="5:17" x14ac:dyDescent="0.2">
      <c r="J136" s="23"/>
      <c r="K136" s="30"/>
      <c r="L136" s="23"/>
      <c r="M136" s="23"/>
      <c r="N136" s="23"/>
      <c r="O136" s="23"/>
      <c r="P136" s="23"/>
      <c r="Q136" s="23"/>
    </row>
    <row r="137" spans="5:17" x14ac:dyDescent="0.2">
      <c r="J137" s="32"/>
      <c r="K137" s="32"/>
      <c r="L137" s="32"/>
      <c r="M137" s="32"/>
      <c r="N137" s="32"/>
      <c r="O137" s="32"/>
      <c r="P137" s="32"/>
      <c r="Q137" s="32"/>
    </row>
    <row r="138" spans="5:17" x14ac:dyDescent="0.2">
      <c r="J138" s="23"/>
      <c r="K138" s="30"/>
      <c r="L138" s="23"/>
      <c r="M138" s="23"/>
      <c r="N138" s="23"/>
      <c r="O138" s="23"/>
      <c r="P138" s="23"/>
      <c r="Q138" s="23"/>
    </row>
    <row r="139" spans="5:17" x14ac:dyDescent="0.2">
      <c r="J139" s="23"/>
      <c r="K139" s="30"/>
      <c r="L139" s="23"/>
      <c r="M139" s="23"/>
      <c r="N139" s="23"/>
      <c r="O139" s="23"/>
      <c r="P139" s="23"/>
      <c r="Q139" s="23"/>
    </row>
    <row r="140" spans="5:17" x14ac:dyDescent="0.2">
      <c r="J140" s="23"/>
      <c r="K140" s="30"/>
      <c r="L140" s="23"/>
      <c r="M140" s="23"/>
      <c r="N140" s="23"/>
      <c r="O140" s="23"/>
      <c r="P140" s="23"/>
      <c r="Q140" s="23"/>
    </row>
    <row r="141" spans="5:17" x14ac:dyDescent="0.2">
      <c r="J141" s="23"/>
      <c r="K141" s="30"/>
      <c r="L141" s="23"/>
      <c r="M141" s="23"/>
      <c r="N141" s="23"/>
      <c r="O141" s="23"/>
      <c r="P141" s="23"/>
      <c r="Q141" s="23"/>
    </row>
    <row r="142" spans="5:17" x14ac:dyDescent="0.2">
      <c r="J142" s="23"/>
      <c r="K142" s="30"/>
      <c r="L142" s="23"/>
      <c r="M142" s="23"/>
      <c r="N142" s="23"/>
      <c r="O142" s="23"/>
      <c r="P142" s="23"/>
      <c r="Q142" s="23"/>
    </row>
    <row r="143" spans="5:17" x14ac:dyDescent="0.2">
      <c r="J143" s="23"/>
      <c r="K143" s="30"/>
      <c r="L143" s="23"/>
      <c r="M143" s="23"/>
      <c r="N143" s="23"/>
      <c r="O143" s="23"/>
      <c r="P143" s="23"/>
      <c r="Q143" s="23"/>
    </row>
    <row r="144" spans="5:17" x14ac:dyDescent="0.2">
      <c r="J144" s="23"/>
      <c r="K144" s="30"/>
      <c r="L144" s="23"/>
      <c r="M144" s="23"/>
      <c r="N144" s="23"/>
      <c r="O144" s="23"/>
      <c r="P144" s="23"/>
      <c r="Q144" s="23"/>
    </row>
    <row r="145" spans="10:17" x14ac:dyDescent="0.2">
      <c r="J145" s="23"/>
      <c r="K145" s="30"/>
      <c r="L145" s="23"/>
      <c r="M145" s="23"/>
      <c r="N145" s="23"/>
      <c r="O145" s="23"/>
      <c r="P145" s="23"/>
      <c r="Q145" s="23"/>
    </row>
    <row r="146" spans="10:17" x14ac:dyDescent="0.2">
      <c r="J146" s="23"/>
      <c r="K146" s="30"/>
      <c r="L146" s="23"/>
      <c r="M146" s="23"/>
      <c r="N146" s="23"/>
      <c r="O146" s="23"/>
      <c r="P146" s="23"/>
      <c r="Q146" s="23"/>
    </row>
    <row r="147" spans="10:17" x14ac:dyDescent="0.2">
      <c r="J147" s="23"/>
      <c r="K147" s="30"/>
      <c r="L147" s="23"/>
      <c r="M147" s="23"/>
      <c r="N147" s="23"/>
      <c r="O147" s="23"/>
      <c r="P147" s="23"/>
      <c r="Q147" s="23"/>
    </row>
    <row r="148" spans="10:17" x14ac:dyDescent="0.2">
      <c r="J148" s="32"/>
      <c r="K148" s="32"/>
      <c r="L148" s="32"/>
      <c r="M148" s="32"/>
      <c r="N148" s="32"/>
      <c r="O148" s="32"/>
      <c r="P148" s="32"/>
      <c r="Q148" s="32"/>
    </row>
    <row r="149" spans="10:17" x14ac:dyDescent="0.2">
      <c r="J149" s="10"/>
      <c r="K149" s="10"/>
      <c r="L149" s="10"/>
      <c r="M149" s="10"/>
      <c r="N149" s="10"/>
      <c r="O149" s="10"/>
      <c r="P149" s="10"/>
      <c r="Q149" s="10"/>
    </row>
    <row r="150" spans="10:17" x14ac:dyDescent="0.2">
      <c r="J150" s="23"/>
      <c r="K150" s="30"/>
      <c r="L150" s="23"/>
      <c r="M150" s="23"/>
      <c r="N150" s="23"/>
      <c r="O150" s="23"/>
      <c r="P150" s="23"/>
      <c r="Q150" s="23"/>
    </row>
    <row r="151" spans="10:17" x14ac:dyDescent="0.2">
      <c r="J151" s="23"/>
      <c r="K151" s="30"/>
      <c r="L151" s="23"/>
      <c r="M151" s="23"/>
      <c r="N151" s="23"/>
      <c r="O151" s="23"/>
      <c r="P151" s="23"/>
      <c r="Q151" s="23"/>
    </row>
    <row r="152" spans="10:17" x14ac:dyDescent="0.2">
      <c r="J152" s="23"/>
      <c r="K152" s="30"/>
      <c r="L152" s="23"/>
      <c r="M152" s="23"/>
      <c r="N152" s="23"/>
      <c r="O152" s="23"/>
      <c r="P152" s="23"/>
      <c r="Q152" s="23"/>
    </row>
    <row r="153" spans="10:17" x14ac:dyDescent="0.2">
      <c r="J153" s="23"/>
      <c r="K153" s="30"/>
      <c r="L153" s="23"/>
      <c r="M153" s="23"/>
      <c r="N153" s="23"/>
      <c r="O153" s="23"/>
      <c r="P153" s="23"/>
      <c r="Q153" s="23"/>
    </row>
    <row r="154" spans="10:17" x14ac:dyDescent="0.2">
      <c r="J154" s="23"/>
      <c r="K154" s="30"/>
      <c r="L154" s="23"/>
      <c r="M154" s="23"/>
      <c r="N154" s="23"/>
      <c r="O154" s="23"/>
      <c r="P154" s="23"/>
      <c r="Q154" s="23"/>
    </row>
    <row r="155" spans="10:17" x14ac:dyDescent="0.2">
      <c r="J155" s="23"/>
      <c r="K155" s="30"/>
      <c r="L155" s="23"/>
      <c r="M155" s="23"/>
      <c r="N155" s="23"/>
      <c r="O155" s="23"/>
      <c r="P155" s="23"/>
      <c r="Q155" s="23"/>
    </row>
    <row r="156" spans="10:17" x14ac:dyDescent="0.2">
      <c r="J156" s="32"/>
      <c r="K156" s="32"/>
      <c r="L156" s="32"/>
      <c r="M156" s="32"/>
      <c r="N156" s="32"/>
      <c r="O156" s="32"/>
      <c r="P156" s="32"/>
      <c r="Q156" s="32"/>
    </row>
    <row r="157" spans="10:17" x14ac:dyDescent="0.2">
      <c r="J157" s="23"/>
      <c r="K157" s="30"/>
      <c r="L157" s="23"/>
      <c r="M157" s="23"/>
      <c r="N157" s="23"/>
      <c r="O157" s="23"/>
      <c r="P157" s="23"/>
      <c r="Q157" s="23"/>
    </row>
    <row r="158" spans="10:17" x14ac:dyDescent="0.2">
      <c r="J158" s="23"/>
      <c r="K158" s="30"/>
      <c r="L158" s="23"/>
      <c r="M158" s="23"/>
      <c r="N158" s="23"/>
      <c r="O158" s="23"/>
      <c r="P158" s="23"/>
      <c r="Q158" s="23"/>
    </row>
    <row r="159" spans="10:17" x14ac:dyDescent="0.2">
      <c r="J159" s="23"/>
      <c r="K159" s="30"/>
      <c r="L159" s="23"/>
      <c r="M159" s="23"/>
      <c r="N159" s="23"/>
      <c r="O159" s="23"/>
      <c r="P159" s="23"/>
      <c r="Q159" s="23"/>
    </row>
    <row r="160" spans="10:17" x14ac:dyDescent="0.2">
      <c r="J160" s="23"/>
      <c r="K160" s="30"/>
      <c r="L160" s="23"/>
      <c r="M160" s="23"/>
      <c r="N160" s="23"/>
      <c r="O160" s="23"/>
      <c r="P160" s="23"/>
      <c r="Q160" s="23"/>
    </row>
    <row r="161" spans="10:17" x14ac:dyDescent="0.2">
      <c r="J161" s="23"/>
      <c r="K161" s="30"/>
      <c r="L161" s="23"/>
      <c r="M161" s="23"/>
      <c r="N161" s="23"/>
      <c r="O161" s="23"/>
      <c r="P161" s="23"/>
      <c r="Q161" s="23"/>
    </row>
    <row r="162" spans="10:17" x14ac:dyDescent="0.2">
      <c r="J162" s="23"/>
      <c r="K162" s="30"/>
      <c r="L162" s="23"/>
      <c r="M162" s="23"/>
      <c r="N162" s="23"/>
      <c r="O162" s="23"/>
      <c r="P162" s="23"/>
      <c r="Q162" s="23"/>
    </row>
    <row r="163" spans="10:17" x14ac:dyDescent="0.2">
      <c r="J163" s="23"/>
      <c r="K163" s="30"/>
      <c r="L163" s="23"/>
      <c r="M163" s="23"/>
      <c r="N163" s="23"/>
      <c r="O163" s="23"/>
      <c r="P163" s="23"/>
      <c r="Q163" s="23"/>
    </row>
    <row r="164" spans="10:17" x14ac:dyDescent="0.2">
      <c r="J164" s="32"/>
      <c r="K164" s="32"/>
      <c r="L164" s="32"/>
      <c r="M164" s="32"/>
      <c r="N164" s="32"/>
      <c r="O164" s="32"/>
      <c r="P164" s="32"/>
      <c r="Q164" s="32"/>
    </row>
    <row r="165" spans="10:17" x14ac:dyDescent="0.2">
      <c r="J165" s="23"/>
      <c r="K165" s="30"/>
      <c r="L165" s="23"/>
      <c r="M165" s="23"/>
      <c r="N165" s="23"/>
      <c r="O165" s="23"/>
      <c r="P165" s="23"/>
      <c r="Q165" s="23"/>
    </row>
    <row r="166" spans="10:17" x14ac:dyDescent="0.2">
      <c r="J166" s="23"/>
      <c r="K166" s="30"/>
      <c r="L166" s="23"/>
      <c r="M166" s="23"/>
      <c r="N166" s="23"/>
      <c r="O166" s="23"/>
      <c r="P166" s="23"/>
      <c r="Q166" s="23"/>
    </row>
    <row r="167" spans="10:17" x14ac:dyDescent="0.2">
      <c r="J167" s="23"/>
      <c r="K167" s="30"/>
      <c r="L167" s="23"/>
      <c r="M167" s="23"/>
      <c r="N167" s="23"/>
      <c r="O167" s="23"/>
      <c r="P167" s="23"/>
      <c r="Q167" s="23"/>
    </row>
    <row r="168" spans="10:17" x14ac:dyDescent="0.2">
      <c r="J168" s="23"/>
      <c r="K168" s="30"/>
      <c r="L168" s="23"/>
      <c r="M168" s="23"/>
      <c r="N168" s="23"/>
      <c r="O168" s="23"/>
      <c r="P168" s="23"/>
      <c r="Q168" s="23"/>
    </row>
    <row r="169" spans="10:17" x14ac:dyDescent="0.2">
      <c r="J169" s="23"/>
      <c r="K169" s="30"/>
      <c r="L169" s="23"/>
      <c r="M169" s="23"/>
      <c r="N169" s="23"/>
      <c r="O169" s="23"/>
      <c r="P169" s="23"/>
      <c r="Q169" s="23"/>
    </row>
    <row r="170" spans="10:17" x14ac:dyDescent="0.2">
      <c r="J170" s="32"/>
      <c r="K170" s="32"/>
      <c r="L170" s="32"/>
      <c r="M170" s="32"/>
      <c r="N170" s="32"/>
      <c r="O170" s="32"/>
      <c r="P170" s="32"/>
      <c r="Q170" s="32"/>
    </row>
    <row r="171" spans="10:17" x14ac:dyDescent="0.2">
      <c r="J171" s="40"/>
      <c r="K171" s="41"/>
      <c r="L171" s="40"/>
      <c r="M171" s="40"/>
      <c r="N171" s="40"/>
      <c r="O171" s="40"/>
      <c r="P171" s="40"/>
      <c r="Q171" s="40"/>
    </row>
    <row r="172" spans="10:17" x14ac:dyDescent="0.2">
      <c r="J172" s="23"/>
      <c r="K172" s="30"/>
      <c r="L172" s="23"/>
      <c r="M172" s="23"/>
      <c r="N172" s="23"/>
      <c r="O172" s="23"/>
      <c r="P172" s="23"/>
      <c r="Q172" s="23"/>
    </row>
    <row r="173" spans="10:17" x14ac:dyDescent="0.2">
      <c r="J173" s="23"/>
      <c r="K173" s="30"/>
      <c r="L173" s="23"/>
      <c r="M173" s="23"/>
      <c r="N173" s="23"/>
      <c r="O173" s="23"/>
      <c r="P173" s="23"/>
      <c r="Q173" s="23"/>
    </row>
    <row r="174" spans="10:17" x14ac:dyDescent="0.2">
      <c r="J174" s="23"/>
      <c r="K174" s="30"/>
      <c r="L174" s="23"/>
      <c r="M174" s="23"/>
      <c r="N174" s="23"/>
      <c r="O174" s="23"/>
      <c r="P174" s="23"/>
      <c r="Q174" s="23"/>
    </row>
    <row r="175" spans="10:17" x14ac:dyDescent="0.2">
      <c r="J175" s="23"/>
      <c r="K175" s="30"/>
      <c r="L175" s="23"/>
      <c r="M175" s="23"/>
      <c r="N175" s="23"/>
      <c r="O175" s="23"/>
      <c r="P175" s="23"/>
      <c r="Q175" s="23"/>
    </row>
    <row r="176" spans="10:17" x14ac:dyDescent="0.2">
      <c r="J176" s="32"/>
      <c r="K176" s="32"/>
      <c r="L176" s="32"/>
      <c r="M176" s="32"/>
      <c r="N176" s="32"/>
      <c r="O176" s="32"/>
      <c r="P176" s="32"/>
      <c r="Q176" s="32"/>
    </row>
    <row r="177" spans="10:17" x14ac:dyDescent="0.2">
      <c r="J177" s="40"/>
      <c r="K177" s="41"/>
      <c r="L177" s="40"/>
      <c r="M177" s="40"/>
      <c r="N177" s="40"/>
      <c r="O177" s="40"/>
      <c r="P177" s="40"/>
      <c r="Q177" s="40"/>
    </row>
    <row r="178" spans="10:17" x14ac:dyDescent="0.2">
      <c r="J178" s="23"/>
      <c r="K178" s="30"/>
      <c r="L178" s="23"/>
      <c r="M178" s="23"/>
      <c r="N178" s="23"/>
      <c r="O178" s="23"/>
      <c r="P178" s="23"/>
      <c r="Q178" s="23"/>
    </row>
    <row r="179" spans="10:17" x14ac:dyDescent="0.2">
      <c r="J179" s="23"/>
      <c r="K179" s="30"/>
      <c r="L179" s="23"/>
      <c r="M179" s="23"/>
      <c r="N179" s="23"/>
      <c r="O179" s="23"/>
      <c r="P179" s="23"/>
      <c r="Q179" s="23"/>
    </row>
    <row r="180" spans="10:17" x14ac:dyDescent="0.2">
      <c r="J180" s="23"/>
      <c r="K180" s="30"/>
      <c r="L180" s="23"/>
      <c r="M180" s="23"/>
      <c r="N180" s="23"/>
      <c r="O180" s="23"/>
      <c r="P180" s="23"/>
      <c r="Q180" s="23"/>
    </row>
    <row r="181" spans="10:17" x14ac:dyDescent="0.2">
      <c r="J181" s="23"/>
      <c r="K181" s="30"/>
      <c r="L181" s="23"/>
      <c r="M181" s="23"/>
      <c r="N181" s="23"/>
      <c r="O181" s="23"/>
      <c r="P181" s="23"/>
      <c r="Q181" s="23"/>
    </row>
    <row r="182" spans="10:17" x14ac:dyDescent="0.2">
      <c r="J182" s="23"/>
      <c r="K182" s="30"/>
      <c r="L182" s="23"/>
      <c r="M182" s="23"/>
      <c r="N182" s="23"/>
      <c r="O182" s="23"/>
      <c r="P182" s="23"/>
      <c r="Q182" s="23"/>
    </row>
    <row r="183" spans="10:17" x14ac:dyDescent="0.2">
      <c r="J183" s="32"/>
      <c r="K183" s="32"/>
      <c r="L183" s="32"/>
      <c r="M183" s="32"/>
      <c r="N183" s="32"/>
      <c r="O183" s="32"/>
      <c r="P183" s="32"/>
      <c r="Q183" s="32"/>
    </row>
    <row r="184" spans="10:17" x14ac:dyDescent="0.2">
      <c r="J184" s="40"/>
      <c r="K184" s="41"/>
      <c r="L184" s="40"/>
      <c r="M184" s="40"/>
      <c r="N184" s="40"/>
      <c r="O184" s="40"/>
      <c r="P184" s="40"/>
      <c r="Q184" s="40"/>
    </row>
    <row r="185" spans="10:17" x14ac:dyDescent="0.2">
      <c r="J185" s="23"/>
      <c r="K185" s="30"/>
      <c r="L185" s="23"/>
      <c r="M185" s="23"/>
      <c r="N185" s="23"/>
      <c r="O185" s="23"/>
      <c r="P185" s="23"/>
      <c r="Q185" s="23"/>
    </row>
    <row r="186" spans="10:17" x14ac:dyDescent="0.2">
      <c r="J186" s="23"/>
      <c r="K186" s="30"/>
      <c r="L186" s="23"/>
      <c r="M186" s="23"/>
      <c r="N186" s="23"/>
      <c r="O186" s="23"/>
      <c r="P186" s="23"/>
      <c r="Q186" s="23"/>
    </row>
    <row r="187" spans="10:17" x14ac:dyDescent="0.2">
      <c r="J187" s="23"/>
      <c r="K187" s="30"/>
      <c r="L187" s="23"/>
      <c r="M187" s="23"/>
      <c r="N187" s="23"/>
      <c r="O187" s="23"/>
      <c r="P187" s="23"/>
      <c r="Q187" s="23"/>
    </row>
    <row r="188" spans="10:17" x14ac:dyDescent="0.2">
      <c r="J188" s="23"/>
      <c r="K188" s="30"/>
      <c r="L188" s="23"/>
      <c r="M188" s="23"/>
      <c r="N188" s="23"/>
      <c r="O188" s="23"/>
      <c r="P188" s="23"/>
      <c r="Q188" s="23"/>
    </row>
    <row r="189" spans="10:17" x14ac:dyDescent="0.2">
      <c r="J189" s="23"/>
      <c r="K189" s="30"/>
      <c r="L189" s="23"/>
      <c r="M189" s="23"/>
      <c r="N189" s="23"/>
      <c r="O189" s="23"/>
      <c r="P189" s="23"/>
      <c r="Q189" s="23"/>
    </row>
    <row r="190" spans="10:17" x14ac:dyDescent="0.2">
      <c r="J190" s="32"/>
      <c r="K190" s="32"/>
      <c r="L190" s="32"/>
      <c r="M190" s="32"/>
      <c r="N190" s="32"/>
      <c r="O190" s="32"/>
      <c r="P190" s="32"/>
      <c r="Q190" s="32"/>
    </row>
    <row r="191" spans="10:17" x14ac:dyDescent="0.2">
      <c r="J191" s="40"/>
      <c r="K191" s="41"/>
      <c r="L191" s="40"/>
      <c r="M191" s="40"/>
      <c r="N191" s="40"/>
      <c r="O191" s="40"/>
      <c r="P191" s="40"/>
      <c r="Q191" s="40"/>
    </row>
    <row r="192" spans="10:17" x14ac:dyDescent="0.2">
      <c r="J192" s="23"/>
      <c r="K192" s="30"/>
      <c r="L192" s="23"/>
      <c r="M192" s="23"/>
      <c r="N192" s="23"/>
      <c r="O192" s="23"/>
      <c r="P192" s="23"/>
      <c r="Q192" s="23"/>
    </row>
    <row r="193" spans="10:17" x14ac:dyDescent="0.2">
      <c r="J193" s="23"/>
      <c r="K193" s="30"/>
      <c r="L193" s="23"/>
      <c r="M193" s="23"/>
      <c r="N193" s="23"/>
      <c r="O193" s="23"/>
      <c r="P193" s="23"/>
      <c r="Q193" s="23"/>
    </row>
    <row r="194" spans="10:17" x14ac:dyDescent="0.2">
      <c r="J194" s="23"/>
      <c r="K194" s="30"/>
      <c r="L194" s="23"/>
      <c r="M194" s="23"/>
      <c r="N194" s="23"/>
      <c r="O194" s="23"/>
      <c r="P194" s="23"/>
      <c r="Q194" s="23"/>
    </row>
    <row r="195" spans="10:17" x14ac:dyDescent="0.2">
      <c r="J195" s="23"/>
      <c r="K195" s="30"/>
      <c r="L195" s="23"/>
      <c r="M195" s="23"/>
      <c r="N195" s="23"/>
      <c r="O195" s="23"/>
      <c r="P195" s="23"/>
      <c r="Q195" s="23"/>
    </row>
    <row r="196" spans="10:17" x14ac:dyDescent="0.2">
      <c r="J196" s="23"/>
      <c r="K196" s="30"/>
      <c r="L196" s="23"/>
      <c r="M196" s="23"/>
      <c r="N196" s="23"/>
      <c r="O196" s="23"/>
      <c r="P196" s="23"/>
      <c r="Q196" s="23"/>
    </row>
    <row r="197" spans="10:17" x14ac:dyDescent="0.2">
      <c r="J197" s="23"/>
      <c r="K197" s="30"/>
      <c r="L197" s="23"/>
      <c r="M197" s="23"/>
      <c r="N197" s="23"/>
      <c r="O197" s="23"/>
      <c r="P197" s="23"/>
      <c r="Q197" s="23"/>
    </row>
    <row r="198" spans="10:17" x14ac:dyDescent="0.2">
      <c r="J198" s="32"/>
      <c r="K198" s="32"/>
      <c r="L198" s="32"/>
      <c r="M198" s="32"/>
      <c r="N198" s="32"/>
      <c r="O198" s="32"/>
      <c r="P198" s="32"/>
      <c r="Q198" s="32"/>
    </row>
    <row r="199" spans="10:17" x14ac:dyDescent="0.2">
      <c r="J199" s="40"/>
      <c r="K199" s="41"/>
      <c r="L199" s="40"/>
      <c r="M199" s="40"/>
      <c r="N199" s="40"/>
      <c r="O199" s="40"/>
      <c r="P199" s="40"/>
      <c r="Q199" s="40"/>
    </row>
    <row r="200" spans="10:17" x14ac:dyDescent="0.2">
      <c r="J200" s="23"/>
      <c r="K200" s="30"/>
      <c r="L200" s="23"/>
      <c r="M200" s="23"/>
      <c r="N200" s="23"/>
      <c r="O200" s="23"/>
      <c r="P200" s="23"/>
      <c r="Q200" s="23"/>
    </row>
    <row r="201" spans="10:17" x14ac:dyDescent="0.2">
      <c r="J201" s="23"/>
      <c r="K201" s="30"/>
      <c r="L201" s="23"/>
      <c r="M201" s="23"/>
      <c r="N201" s="23"/>
      <c r="O201" s="23"/>
      <c r="P201" s="23"/>
      <c r="Q201" s="23"/>
    </row>
    <row r="202" spans="10:17" x14ac:dyDescent="0.2">
      <c r="J202" s="23"/>
      <c r="K202" s="30"/>
      <c r="L202" s="23"/>
      <c r="M202" s="23"/>
      <c r="N202" s="23"/>
      <c r="O202" s="23"/>
      <c r="P202" s="23"/>
      <c r="Q202" s="23"/>
    </row>
    <row r="203" spans="10:17" x14ac:dyDescent="0.2">
      <c r="J203" s="23"/>
      <c r="K203" s="30"/>
      <c r="L203" s="23"/>
      <c r="M203" s="23"/>
      <c r="N203" s="23"/>
      <c r="O203" s="23"/>
      <c r="P203" s="23"/>
      <c r="Q203" s="23"/>
    </row>
    <row r="204" spans="10:17" x14ac:dyDescent="0.2">
      <c r="J204" s="32"/>
      <c r="K204" s="32"/>
      <c r="L204" s="32"/>
      <c r="M204" s="32"/>
      <c r="N204" s="32"/>
      <c r="O204" s="32"/>
      <c r="P204" s="32"/>
      <c r="Q204" s="32"/>
    </row>
    <row r="205" spans="10:17" x14ac:dyDescent="0.2">
      <c r="J205" s="40"/>
      <c r="K205" s="41"/>
      <c r="L205" s="40"/>
      <c r="M205" s="40"/>
      <c r="N205" s="40"/>
      <c r="O205" s="40"/>
      <c r="P205" s="40"/>
      <c r="Q205" s="40"/>
    </row>
    <row r="206" spans="10:17" x14ac:dyDescent="0.2">
      <c r="J206" s="23"/>
      <c r="K206" s="30"/>
      <c r="L206" s="23"/>
      <c r="M206" s="23"/>
      <c r="N206" s="23"/>
      <c r="O206" s="23"/>
      <c r="P206" s="23"/>
      <c r="Q206" s="23"/>
    </row>
    <row r="207" spans="10:17" x14ac:dyDescent="0.2">
      <c r="J207" s="23"/>
      <c r="K207" s="30"/>
      <c r="L207" s="23"/>
      <c r="M207" s="23"/>
      <c r="N207" s="23"/>
      <c r="O207" s="23"/>
      <c r="P207" s="23"/>
      <c r="Q207" s="23"/>
    </row>
    <row r="208" spans="10:17" x14ac:dyDescent="0.2">
      <c r="J208" s="23"/>
      <c r="K208" s="30"/>
      <c r="L208" s="23"/>
      <c r="M208" s="23"/>
      <c r="N208" s="23"/>
      <c r="O208" s="23"/>
      <c r="P208" s="23"/>
      <c r="Q208" s="23"/>
    </row>
    <row r="209" spans="10:17" x14ac:dyDescent="0.2">
      <c r="J209" s="23"/>
      <c r="K209" s="30"/>
      <c r="L209" s="23"/>
      <c r="M209" s="23"/>
      <c r="N209" s="23"/>
      <c r="O209" s="23"/>
      <c r="P209" s="23"/>
      <c r="Q209" s="23"/>
    </row>
    <row r="210" spans="10:17" x14ac:dyDescent="0.2">
      <c r="J210" s="23"/>
      <c r="K210" s="30"/>
      <c r="L210" s="23"/>
      <c r="M210" s="23"/>
      <c r="N210" s="23"/>
      <c r="O210" s="23"/>
      <c r="P210" s="23"/>
      <c r="Q210" s="23"/>
    </row>
    <row r="211" spans="10:17" x14ac:dyDescent="0.2">
      <c r="J211" s="32"/>
      <c r="K211" s="32"/>
      <c r="L211" s="32"/>
      <c r="M211" s="32"/>
      <c r="N211" s="32"/>
      <c r="O211" s="32"/>
      <c r="P211" s="32"/>
      <c r="Q211" s="32"/>
    </row>
    <row r="212" spans="10:17" x14ac:dyDescent="0.2">
      <c r="J212" s="23"/>
      <c r="K212" s="30"/>
      <c r="L212" s="23"/>
      <c r="M212" s="23"/>
      <c r="N212" s="23"/>
      <c r="O212" s="23"/>
      <c r="P212" s="23"/>
      <c r="Q212" s="23"/>
    </row>
    <row r="213" spans="10:17" x14ac:dyDescent="0.2">
      <c r="J213" s="23"/>
      <c r="K213" s="30"/>
      <c r="L213" s="23"/>
      <c r="M213" s="23"/>
      <c r="N213" s="23"/>
      <c r="O213" s="23"/>
      <c r="P213" s="23"/>
      <c r="Q213" s="23"/>
    </row>
    <row r="214" spans="10:17" x14ac:dyDescent="0.2">
      <c r="J214" s="23"/>
      <c r="K214" s="30"/>
      <c r="L214" s="23"/>
      <c r="M214" s="23"/>
      <c r="N214" s="23"/>
      <c r="O214" s="23"/>
      <c r="P214" s="23"/>
      <c r="Q214" s="23"/>
    </row>
    <row r="215" spans="10:17" x14ac:dyDescent="0.2">
      <c r="J215" s="23"/>
      <c r="K215" s="30"/>
      <c r="L215" s="23"/>
      <c r="M215" s="23"/>
      <c r="N215" s="23"/>
      <c r="O215" s="23"/>
      <c r="P215" s="23"/>
      <c r="Q215" s="23"/>
    </row>
    <row r="216" spans="10:17" x14ac:dyDescent="0.2">
      <c r="J216" s="23"/>
      <c r="K216" s="30"/>
      <c r="L216" s="23"/>
      <c r="M216" s="23"/>
      <c r="N216" s="23"/>
      <c r="O216" s="23"/>
      <c r="P216" s="23"/>
      <c r="Q216" s="23"/>
    </row>
    <row r="217" spans="10:17" x14ac:dyDescent="0.2">
      <c r="J217" s="32"/>
      <c r="K217" s="32"/>
      <c r="L217" s="32"/>
      <c r="M217" s="32"/>
      <c r="N217" s="32"/>
      <c r="O217" s="32"/>
      <c r="P217" s="32"/>
      <c r="Q217" s="32"/>
    </row>
    <row r="218" spans="10:17" x14ac:dyDescent="0.2">
      <c r="J218" s="42"/>
      <c r="K218" s="38"/>
      <c r="L218" s="42"/>
      <c r="M218" s="42"/>
      <c r="N218" s="42"/>
      <c r="O218" s="42"/>
      <c r="P218" s="42"/>
      <c r="Q218" s="42"/>
    </row>
    <row r="219" spans="10:17" x14ac:dyDescent="0.2">
      <c r="K219" s="30"/>
    </row>
    <row r="220" spans="10:17" x14ac:dyDescent="0.2">
      <c r="K220" s="30"/>
    </row>
    <row r="221" spans="10:17" x14ac:dyDescent="0.2">
      <c r="K221" s="30"/>
    </row>
    <row r="222" spans="10:17" x14ac:dyDescent="0.2">
      <c r="K222" s="30"/>
    </row>
    <row r="223" spans="10:17" x14ac:dyDescent="0.2">
      <c r="K223" s="30"/>
    </row>
    <row r="224" spans="10:17" x14ac:dyDescent="0.2">
      <c r="K224" s="30"/>
    </row>
    <row r="225" spans="11:11" x14ac:dyDescent="0.2">
      <c r="K225" s="30"/>
    </row>
    <row r="226" spans="11:11" x14ac:dyDescent="0.2">
      <c r="K226" s="30"/>
    </row>
    <row r="227" spans="11:11" x14ac:dyDescent="0.2">
      <c r="K227" s="30"/>
    </row>
    <row r="228" spans="11:11" x14ac:dyDescent="0.2">
      <c r="K228" s="30"/>
    </row>
    <row r="229" spans="11:11" x14ac:dyDescent="0.2">
      <c r="K229" s="30"/>
    </row>
    <row r="230" spans="11:11" x14ac:dyDescent="0.2">
      <c r="K230" s="30"/>
    </row>
    <row r="231" spans="11:11" x14ac:dyDescent="0.2">
      <c r="K231" s="30"/>
    </row>
    <row r="232" spans="11:11" x14ac:dyDescent="0.2">
      <c r="K232" s="30"/>
    </row>
  </sheetData>
  <sheetProtection algorithmName="SHA-512" hashValue="sdfKA/ev1xnG/yzNi4+t99vd+CQL1EamhaqhOZBBqKjHze15bKmMrKdURsvTXSEjjgBwfDqGov+fSMMcsSImbA==" saltValue="jOwJpVFEzuN12FtI1nhdbw==" spinCount="100000" sheet="1" objects="1" scenarios="1"/>
  <mergeCells count="11">
    <mergeCell ref="B2:G2"/>
    <mergeCell ref="Q4:Q5"/>
    <mergeCell ref="J119:L119"/>
    <mergeCell ref="M108:P108"/>
    <mergeCell ref="M107:P107"/>
    <mergeCell ref="M109:P109"/>
    <mergeCell ref="M114:P114"/>
    <mergeCell ref="M110:P110"/>
    <mergeCell ref="M111:P111"/>
    <mergeCell ref="M112:P112"/>
    <mergeCell ref="M113:P1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28F8-1EA4-4EC3-8CA7-9671413D088E}">
  <sheetPr>
    <tabColor theme="1"/>
    <pageSetUpPr fitToPage="1"/>
  </sheetPr>
  <dimension ref="A1:V147"/>
  <sheetViews>
    <sheetView showGridLines="0" zoomScale="70" zoomScaleNormal="70" zoomScaleSheetLayoutView="85" workbookViewId="0">
      <selection activeCell="Q16" sqref="B2:Q16"/>
    </sheetView>
  </sheetViews>
  <sheetFormatPr baseColWidth="10" defaultColWidth="11.42578125" defaultRowHeight="12.75" x14ac:dyDescent="0.2"/>
  <cols>
    <col min="1" max="1" width="2.7109375" style="1" customWidth="1"/>
    <col min="2" max="2" width="61.28515625" style="1" customWidth="1"/>
    <col min="3" max="3" width="12.28515625" style="1" customWidth="1"/>
    <col min="4" max="4" width="9.28515625" style="1" customWidth="1"/>
    <col min="5" max="5" width="11.7109375" style="12" customWidth="1"/>
    <col min="6" max="6" width="17.7109375" style="1" customWidth="1"/>
    <col min="7" max="7" width="14.7109375" style="1" customWidth="1"/>
    <col min="8" max="10" width="13.7109375" style="1" customWidth="1"/>
    <col min="11" max="11" width="14.7109375" style="12" customWidth="1"/>
    <col min="12" max="12" width="13.7109375" style="1" customWidth="1"/>
    <col min="13" max="13" width="16.7109375" style="1" customWidth="1"/>
    <col min="14" max="15" width="13.7109375" style="1" customWidth="1"/>
    <col min="16" max="16" width="16.28515625" style="1" customWidth="1"/>
    <col min="17" max="17" width="14.7109375" style="1" customWidth="1"/>
    <col min="18" max="18" width="14.28515625" style="1" customWidth="1"/>
    <col min="19" max="19" width="16" style="1" hidden="1" customWidth="1"/>
    <col min="20" max="20" width="16.140625" style="1" hidden="1" customWidth="1"/>
    <col min="21" max="21" width="11.42578125" style="1" bestFit="1" customWidth="1"/>
    <col min="22" max="16384" width="11.42578125" style="1"/>
  </cols>
  <sheetData>
    <row r="1" spans="1:22" ht="15" customHeight="1" thickBot="1" x14ac:dyDescent="0.25">
      <c r="B1" s="2"/>
      <c r="C1" s="3"/>
      <c r="D1" s="3"/>
      <c r="E1" s="4"/>
      <c r="F1" s="5"/>
      <c r="G1" s="6"/>
      <c r="H1" s="7"/>
      <c r="I1" s="7"/>
      <c r="J1" s="8"/>
      <c r="K1" s="4"/>
      <c r="L1" s="8"/>
      <c r="M1" s="8"/>
      <c r="N1" s="8"/>
      <c r="O1" s="8"/>
      <c r="P1" s="8"/>
      <c r="Q1" s="8"/>
    </row>
    <row r="2" spans="1:22" ht="65.650000000000006" customHeight="1" thickBot="1" x14ac:dyDescent="0.25">
      <c r="B2" s="171" t="s">
        <v>133</v>
      </c>
      <c r="C2" s="172"/>
      <c r="D2" s="172"/>
      <c r="E2" s="172"/>
      <c r="F2" s="172"/>
      <c r="G2" s="173"/>
      <c r="H2" s="7"/>
      <c r="I2" s="6"/>
      <c r="J2" s="8"/>
      <c r="K2" s="6"/>
      <c r="L2" s="8"/>
      <c r="M2" s="8"/>
      <c r="N2" s="8"/>
      <c r="O2" s="8"/>
      <c r="P2" s="8"/>
      <c r="Q2" s="8"/>
    </row>
    <row r="3" spans="1:22" ht="15" customHeight="1" thickBot="1" x14ac:dyDescent="0.25">
      <c r="B3" s="2"/>
      <c r="C3" s="8"/>
      <c r="D3" s="8"/>
      <c r="E3" s="9"/>
      <c r="F3" s="8"/>
      <c r="G3" s="8"/>
      <c r="H3" s="8"/>
      <c r="I3" s="8"/>
      <c r="J3" s="8"/>
      <c r="K3" s="10"/>
      <c r="L3" s="8"/>
      <c r="M3" s="8"/>
      <c r="N3" s="8"/>
      <c r="O3" s="8"/>
      <c r="P3" s="8"/>
      <c r="Q3" s="8"/>
    </row>
    <row r="4" spans="1:22" ht="19.899999999999999" customHeight="1" x14ac:dyDescent="0.25">
      <c r="B4" s="178" t="s">
        <v>0</v>
      </c>
      <c r="C4" s="176" t="s">
        <v>20</v>
      </c>
      <c r="D4" s="176" t="s">
        <v>71</v>
      </c>
      <c r="E4" s="176" t="s">
        <v>84</v>
      </c>
      <c r="F4" s="70">
        <v>1131</v>
      </c>
      <c r="G4" s="70">
        <v>1321</v>
      </c>
      <c r="H4" s="71">
        <v>1322</v>
      </c>
      <c r="I4" s="72">
        <v>1322</v>
      </c>
      <c r="J4" s="70">
        <v>1411</v>
      </c>
      <c r="K4" s="70">
        <v>1421</v>
      </c>
      <c r="L4" s="70">
        <v>1431</v>
      </c>
      <c r="M4" s="70">
        <v>1432</v>
      </c>
      <c r="N4" s="71">
        <v>1712</v>
      </c>
      <c r="O4" s="73">
        <v>1713</v>
      </c>
      <c r="P4" s="73">
        <v>1715</v>
      </c>
      <c r="Q4" s="174" t="s">
        <v>72</v>
      </c>
    </row>
    <row r="5" spans="1:22" ht="64.900000000000006" customHeight="1" thickBot="1" x14ac:dyDescent="0.25">
      <c r="B5" s="179"/>
      <c r="C5" s="177"/>
      <c r="D5" s="177"/>
      <c r="E5" s="177"/>
      <c r="F5" s="74" t="s">
        <v>85</v>
      </c>
      <c r="G5" s="74" t="s">
        <v>74</v>
      </c>
      <c r="H5" s="75" t="s">
        <v>75</v>
      </c>
      <c r="I5" s="76" t="s">
        <v>76</v>
      </c>
      <c r="J5" s="74" t="s">
        <v>77</v>
      </c>
      <c r="K5" s="77" t="s">
        <v>78</v>
      </c>
      <c r="L5" s="74" t="s">
        <v>79</v>
      </c>
      <c r="M5" s="74" t="s">
        <v>80</v>
      </c>
      <c r="N5" s="75" t="s">
        <v>81</v>
      </c>
      <c r="O5" s="75" t="s">
        <v>82</v>
      </c>
      <c r="P5" s="75" t="s">
        <v>83</v>
      </c>
      <c r="Q5" s="175"/>
    </row>
    <row r="6" spans="1:22" ht="4.5" customHeight="1" thickBot="1" x14ac:dyDescent="0.25">
      <c r="A6" s="11"/>
      <c r="B6" s="55"/>
      <c r="C6" s="55"/>
      <c r="D6" s="55"/>
      <c r="E6" s="55"/>
      <c r="F6" s="55"/>
      <c r="G6" s="56"/>
      <c r="H6" s="56"/>
      <c r="I6" s="56"/>
      <c r="J6" s="56"/>
      <c r="K6" s="57"/>
      <c r="L6" s="56"/>
      <c r="M6" s="56"/>
      <c r="N6" s="56"/>
      <c r="O6" s="56"/>
      <c r="P6" s="56"/>
      <c r="Q6" s="56"/>
    </row>
    <row r="7" spans="1:22" ht="15" customHeight="1" x14ac:dyDescent="0.2">
      <c r="B7" s="78" t="s">
        <v>1</v>
      </c>
      <c r="C7" s="79"/>
      <c r="D7" s="79"/>
      <c r="E7" s="80"/>
      <c r="F7" s="80"/>
      <c r="G7" s="80"/>
      <c r="H7" s="80"/>
      <c r="I7" s="80"/>
      <c r="J7" s="80"/>
      <c r="K7" s="81"/>
      <c r="L7" s="80"/>
      <c r="M7" s="80"/>
      <c r="N7" s="80"/>
      <c r="O7" s="80"/>
      <c r="P7" s="80"/>
      <c r="Q7" s="82"/>
      <c r="S7" s="23"/>
    </row>
    <row r="8" spans="1:22" ht="15" customHeight="1" x14ac:dyDescent="0.2">
      <c r="B8" s="83" t="s">
        <v>3</v>
      </c>
      <c r="C8" s="43">
        <v>6</v>
      </c>
      <c r="D8" s="43">
        <v>12</v>
      </c>
      <c r="E8" s="44">
        <v>39731.557539239999</v>
      </c>
      <c r="F8" s="44">
        <v>2860672.1428252803</v>
      </c>
      <c r="G8" s="44">
        <v>39731.557539240006</v>
      </c>
      <c r="H8" s="44">
        <v>397315.57539240003</v>
      </c>
      <c r="I8" s="44">
        <v>110420.09999999999</v>
      </c>
      <c r="J8" s="44">
        <v>118680</v>
      </c>
      <c r="K8" s="44">
        <v>85820.164284758401</v>
      </c>
      <c r="L8" s="44">
        <v>500617.624994424</v>
      </c>
      <c r="M8" s="44">
        <v>57213.442856505601</v>
      </c>
      <c r="N8" s="44">
        <v>60000</v>
      </c>
      <c r="O8" s="44">
        <v>43200</v>
      </c>
      <c r="P8" s="44">
        <v>119194.67261772</v>
      </c>
      <c r="Q8" s="84">
        <v>4392865.2805103287</v>
      </c>
      <c r="S8" s="23">
        <v>4392865.2805103287</v>
      </c>
      <c r="T8" s="152">
        <f>Q8-S8</f>
        <v>0</v>
      </c>
      <c r="U8" s="24"/>
      <c r="V8" s="24"/>
    </row>
    <row r="9" spans="1:22" ht="15" customHeight="1" x14ac:dyDescent="0.2">
      <c r="B9" s="85" t="s">
        <v>5</v>
      </c>
      <c r="C9" s="48">
        <v>6</v>
      </c>
      <c r="D9" s="48"/>
      <c r="E9" s="49"/>
      <c r="F9" s="49">
        <v>2860672.1428252803</v>
      </c>
      <c r="G9" s="49">
        <v>39731.557539240006</v>
      </c>
      <c r="H9" s="49">
        <v>397315.57539240003</v>
      </c>
      <c r="I9" s="49">
        <v>110420.09999999999</v>
      </c>
      <c r="J9" s="49">
        <v>118680</v>
      </c>
      <c r="K9" s="49">
        <v>85820.164284758401</v>
      </c>
      <c r="L9" s="49">
        <v>500617.624994424</v>
      </c>
      <c r="M9" s="49">
        <v>57213.442856505601</v>
      </c>
      <c r="N9" s="49">
        <v>60000</v>
      </c>
      <c r="O9" s="49">
        <v>43200</v>
      </c>
      <c r="P9" s="49">
        <v>119194.67261772</v>
      </c>
      <c r="Q9" s="86">
        <v>4392865.2805103287</v>
      </c>
      <c r="S9" s="23">
        <v>4392865.2805103287</v>
      </c>
      <c r="T9" s="152">
        <f t="shared" ref="T9:T15" si="0">Q9-S9</f>
        <v>0</v>
      </c>
      <c r="U9" s="20"/>
      <c r="V9" s="53"/>
    </row>
    <row r="10" spans="1:22" ht="15" customHeight="1" x14ac:dyDescent="0.2">
      <c r="B10" s="87" t="s">
        <v>12</v>
      </c>
      <c r="C10" s="62"/>
      <c r="D10" s="62"/>
      <c r="E10" s="63"/>
      <c r="F10" s="63"/>
      <c r="G10" s="63"/>
      <c r="H10" s="63"/>
      <c r="I10" s="63"/>
      <c r="J10" s="63"/>
      <c r="K10" s="64"/>
      <c r="L10" s="63"/>
      <c r="M10" s="63"/>
      <c r="N10" s="63"/>
      <c r="O10" s="63"/>
      <c r="P10" s="63"/>
      <c r="Q10" s="88"/>
      <c r="S10" s="23"/>
      <c r="T10" s="152">
        <f t="shared" si="0"/>
        <v>0</v>
      </c>
    </row>
    <row r="11" spans="1:22" ht="15" customHeight="1" x14ac:dyDescent="0.2">
      <c r="B11" s="89" t="s">
        <v>88</v>
      </c>
      <c r="C11" s="43">
        <v>1</v>
      </c>
      <c r="D11" s="43">
        <v>12</v>
      </c>
      <c r="E11" s="44">
        <v>34758.907059240002</v>
      </c>
      <c r="F11" s="44">
        <v>417106.88471088</v>
      </c>
      <c r="G11" s="44">
        <v>5793.1511765400001</v>
      </c>
      <c r="H11" s="44">
        <v>57931.511765399999</v>
      </c>
      <c r="I11" s="44">
        <v>15423.32</v>
      </c>
      <c r="J11" s="44">
        <v>18186</v>
      </c>
      <c r="K11" s="44">
        <v>12513.206541326401</v>
      </c>
      <c r="L11" s="44">
        <v>72993.704824404005</v>
      </c>
      <c r="M11" s="44">
        <v>8342.1376942175993</v>
      </c>
      <c r="N11" s="44">
        <v>10000</v>
      </c>
      <c r="O11" s="44">
        <v>7200</v>
      </c>
      <c r="P11" s="44">
        <v>17379.453529620001</v>
      </c>
      <c r="Q11" s="84">
        <v>642869.37024238799</v>
      </c>
      <c r="S11" s="23">
        <v>1464288.4268367758</v>
      </c>
      <c r="T11" s="152">
        <f t="shared" si="0"/>
        <v>-821419.05659438786</v>
      </c>
    </row>
    <row r="12" spans="1:22" ht="15" customHeight="1" x14ac:dyDescent="0.2">
      <c r="B12" s="89" t="s">
        <v>130</v>
      </c>
      <c r="C12" s="43">
        <v>1</v>
      </c>
      <c r="D12" s="43">
        <v>12</v>
      </c>
      <c r="E12" s="44">
        <v>26734.653265320005</v>
      </c>
      <c r="F12" s="44">
        <v>320815.83918384003</v>
      </c>
      <c r="G12" s="44">
        <v>4455.7755442199996</v>
      </c>
      <c r="H12" s="44">
        <v>44557.755442200003</v>
      </c>
      <c r="I12" s="44">
        <v>10794.13</v>
      </c>
      <c r="J12" s="44">
        <v>15613</v>
      </c>
      <c r="K12" s="44">
        <v>9624.4751755151992</v>
      </c>
      <c r="L12" s="44">
        <v>56142.771857172003</v>
      </c>
      <c r="M12" s="44">
        <v>6416.3167836767998</v>
      </c>
      <c r="N12" s="44">
        <v>10000</v>
      </c>
      <c r="O12" s="44">
        <v>7200</v>
      </c>
      <c r="P12" s="44">
        <v>13367.326632660001</v>
      </c>
      <c r="Q12" s="84">
        <v>498987.39061928407</v>
      </c>
      <c r="S12" s="23">
        <v>1285738.740484776</v>
      </c>
      <c r="T12" s="152">
        <f t="shared" si="0"/>
        <v>-786751.34986549197</v>
      </c>
    </row>
    <row r="13" spans="1:22" ht="15" customHeight="1" x14ac:dyDescent="0.2">
      <c r="B13" s="85" t="s">
        <v>5</v>
      </c>
      <c r="C13" s="48">
        <v>2</v>
      </c>
      <c r="D13" s="48"/>
      <c r="E13" s="50"/>
      <c r="F13" s="50">
        <v>737922.72389471997</v>
      </c>
      <c r="G13" s="50">
        <v>10248.926720759999</v>
      </c>
      <c r="H13" s="50">
        <v>102489.2672076</v>
      </c>
      <c r="I13" s="50">
        <v>26217.449999999997</v>
      </c>
      <c r="J13" s="50">
        <v>33799</v>
      </c>
      <c r="K13" s="50">
        <v>22137.681716841602</v>
      </c>
      <c r="L13" s="50">
        <v>129136.47668157601</v>
      </c>
      <c r="M13" s="50">
        <v>14758.4544778944</v>
      </c>
      <c r="N13" s="50">
        <v>20000</v>
      </c>
      <c r="O13" s="50">
        <v>14400</v>
      </c>
      <c r="P13" s="50">
        <v>30746.780162280003</v>
      </c>
      <c r="Q13" s="90">
        <v>1141856.760861672</v>
      </c>
      <c r="S13" s="23">
        <v>498987.39061928412</v>
      </c>
      <c r="T13" s="152">
        <f t="shared" si="0"/>
        <v>642869.37024238787</v>
      </c>
    </row>
    <row r="14" spans="1:22" ht="15" customHeight="1" thickBot="1" x14ac:dyDescent="0.25">
      <c r="B14" s="91" t="s">
        <v>19</v>
      </c>
      <c r="C14" s="92">
        <v>8</v>
      </c>
      <c r="D14" s="92"/>
      <c r="E14" s="93"/>
      <c r="F14" s="94">
        <v>3598594.8667200003</v>
      </c>
      <c r="G14" s="93">
        <v>49980.484260000005</v>
      </c>
      <c r="H14" s="93">
        <v>499804.84260000003</v>
      </c>
      <c r="I14" s="93">
        <v>136637.54999999999</v>
      </c>
      <c r="J14" s="93">
        <v>152479</v>
      </c>
      <c r="K14" s="93">
        <v>107957.8460016</v>
      </c>
      <c r="L14" s="94">
        <v>629754.10167600005</v>
      </c>
      <c r="M14" s="93">
        <v>71971.897334399997</v>
      </c>
      <c r="N14" s="93">
        <v>80000</v>
      </c>
      <c r="O14" s="94">
        <v>57600</v>
      </c>
      <c r="P14" s="93">
        <v>149941.45277999999</v>
      </c>
      <c r="Q14" s="95">
        <v>5534722.0413720012</v>
      </c>
      <c r="S14" s="23">
        <v>3249014.5579408356</v>
      </c>
      <c r="T14" s="152">
        <f t="shared" si="0"/>
        <v>2285707.4834311656</v>
      </c>
    </row>
    <row r="15" spans="1:22" ht="15" customHeight="1" thickBot="1" x14ac:dyDescent="0.25"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T15" s="152">
        <f t="shared" si="0"/>
        <v>0</v>
      </c>
    </row>
    <row r="16" spans="1:22" ht="15" customHeight="1" thickBot="1" x14ac:dyDescent="0.25">
      <c r="B16" s="59"/>
      <c r="C16" s="60"/>
      <c r="D16" s="60"/>
      <c r="E16" s="61"/>
      <c r="F16" s="60"/>
      <c r="G16" s="60"/>
      <c r="H16" s="60"/>
      <c r="I16" s="60"/>
      <c r="J16" s="60"/>
      <c r="K16" s="60"/>
      <c r="L16" s="58"/>
      <c r="M16" s="58"/>
      <c r="N16" s="58"/>
      <c r="O16" s="180" t="s">
        <v>86</v>
      </c>
      <c r="P16" s="181"/>
      <c r="Q16" s="96">
        <v>5534722.0413720012</v>
      </c>
      <c r="R16" s="12"/>
    </row>
    <row r="17" spans="2:22" ht="15" customHeight="1" x14ac:dyDescent="0.2">
      <c r="B17" s="8"/>
      <c r="C17" s="15"/>
      <c r="D17" s="15"/>
      <c r="E17" s="4"/>
      <c r="F17" s="12"/>
      <c r="G17" s="12"/>
      <c r="H17" s="12"/>
      <c r="I17" s="12"/>
      <c r="J17" s="16"/>
      <c r="K17" s="17"/>
      <c r="L17" s="18"/>
      <c r="M17" s="18"/>
      <c r="N17" s="18"/>
      <c r="O17" s="18"/>
      <c r="P17" s="6"/>
      <c r="Q17" s="6"/>
      <c r="R17" s="12"/>
    </row>
    <row r="18" spans="2:22" ht="15" customHeight="1" x14ac:dyDescent="0.2">
      <c r="E18" s="4"/>
      <c r="G18" s="19"/>
      <c r="H18" s="14"/>
      <c r="I18" s="20"/>
      <c r="J18" s="21"/>
      <c r="K18" s="17"/>
      <c r="L18" s="21"/>
      <c r="M18" s="21"/>
      <c r="N18" s="21"/>
      <c r="O18" s="21"/>
      <c r="P18" s="22"/>
      <c r="Q18" s="22"/>
      <c r="R18" s="54"/>
    </row>
    <row r="19" spans="2:22" ht="15" customHeight="1" x14ac:dyDescent="0.2">
      <c r="H19" s="14"/>
      <c r="P19" s="23"/>
      <c r="Q19" s="23"/>
      <c r="R19" s="54"/>
    </row>
    <row r="20" spans="2:22" x14ac:dyDescent="0.2">
      <c r="G20" s="24"/>
      <c r="H20" s="14"/>
      <c r="L20" s="25"/>
      <c r="M20" s="25"/>
      <c r="N20" s="25"/>
      <c r="O20" s="25"/>
      <c r="R20" s="54"/>
    </row>
    <row r="21" spans="2:22" x14ac:dyDescent="0.2">
      <c r="F21" s="26"/>
      <c r="H21" s="14"/>
      <c r="O21" s="23"/>
      <c r="P21" s="23"/>
      <c r="Q21" s="23"/>
      <c r="R21" s="54"/>
    </row>
    <row r="22" spans="2:22" x14ac:dyDescent="0.2">
      <c r="E22" s="9"/>
      <c r="F22" s="13"/>
      <c r="G22" s="27"/>
      <c r="L22" s="25"/>
      <c r="M22" s="25"/>
      <c r="N22" s="25"/>
      <c r="O22" s="25"/>
      <c r="R22" s="54"/>
    </row>
    <row r="23" spans="2:22" x14ac:dyDescent="0.2">
      <c r="E23" s="27"/>
      <c r="F23" s="28"/>
      <c r="G23" s="14"/>
      <c r="H23" s="14"/>
      <c r="J23" s="23"/>
      <c r="K23" s="29"/>
      <c r="L23" s="23"/>
      <c r="M23" s="23"/>
      <c r="N23" s="23"/>
      <c r="O23" s="23"/>
      <c r="P23" s="23"/>
      <c r="Q23" s="23"/>
    </row>
    <row r="24" spans="2:22" x14ac:dyDescent="0.2">
      <c r="E24" s="9"/>
      <c r="H24" s="20"/>
      <c r="J24" s="23"/>
      <c r="K24" s="30"/>
      <c r="L24" s="23"/>
      <c r="M24" s="23"/>
      <c r="N24" s="23"/>
      <c r="O24" s="23"/>
      <c r="P24" s="23"/>
      <c r="Q24" s="23"/>
    </row>
    <row r="25" spans="2:22" x14ac:dyDescent="0.2">
      <c r="E25" s="9"/>
      <c r="J25" s="23"/>
      <c r="K25" s="30"/>
      <c r="L25" s="23"/>
      <c r="M25" s="23"/>
      <c r="N25" s="23"/>
      <c r="O25" s="23"/>
      <c r="P25" s="23"/>
      <c r="Q25" s="23"/>
    </row>
    <row r="26" spans="2:22" x14ac:dyDescent="0.2">
      <c r="B26" s="31"/>
      <c r="C26" s="14"/>
      <c r="D26" s="14"/>
      <c r="J26" s="32"/>
      <c r="K26" s="32"/>
      <c r="L26" s="32"/>
      <c r="M26" s="32"/>
      <c r="N26" s="32"/>
      <c r="O26" s="32"/>
      <c r="P26" s="32"/>
      <c r="Q26" s="32"/>
    </row>
    <row r="27" spans="2:22" x14ac:dyDescent="0.2">
      <c r="B27" s="24"/>
      <c r="C27" s="14"/>
      <c r="D27" s="14"/>
      <c r="J27" s="10"/>
      <c r="K27" s="10"/>
      <c r="L27" s="10"/>
      <c r="M27" s="10"/>
      <c r="N27" s="10"/>
      <c r="O27" s="10"/>
      <c r="P27" s="10"/>
      <c r="Q27" s="10"/>
    </row>
    <row r="28" spans="2:22" x14ac:dyDescent="0.2">
      <c r="C28" s="14"/>
      <c r="D28" s="14"/>
      <c r="J28" s="23"/>
      <c r="K28" s="30"/>
      <c r="L28" s="23"/>
      <c r="M28" s="23"/>
      <c r="N28" s="23"/>
      <c r="O28" s="23"/>
      <c r="P28" s="23"/>
      <c r="Q28" s="23"/>
    </row>
    <row r="29" spans="2:22" x14ac:dyDescent="0.2">
      <c r="B29" s="24"/>
      <c r="C29" s="14"/>
      <c r="D29" s="14"/>
      <c r="J29" s="23"/>
      <c r="K29" s="30"/>
      <c r="L29" s="23"/>
      <c r="M29" s="23"/>
      <c r="N29" s="23"/>
      <c r="O29" s="29"/>
      <c r="P29" s="23"/>
      <c r="Q29" s="23"/>
      <c r="R29" s="23"/>
      <c r="S29" s="23"/>
      <c r="T29" s="23"/>
      <c r="U29" s="23"/>
      <c r="V29" s="23"/>
    </row>
    <row r="30" spans="2:22" x14ac:dyDescent="0.2">
      <c r="B30" s="24"/>
      <c r="C30" s="14"/>
      <c r="D30" s="14"/>
      <c r="E30" s="9"/>
      <c r="H30" s="4"/>
      <c r="J30" s="23"/>
      <c r="K30" s="30"/>
      <c r="L30" s="23"/>
      <c r="M30" s="23"/>
      <c r="N30" s="23"/>
      <c r="O30" s="30"/>
      <c r="P30" s="23"/>
      <c r="Q30" s="23"/>
      <c r="R30" s="23"/>
      <c r="S30" s="23"/>
      <c r="T30" s="23"/>
      <c r="U30" s="23"/>
      <c r="V30" s="23"/>
    </row>
    <row r="31" spans="2:22" x14ac:dyDescent="0.2">
      <c r="C31" s="14"/>
      <c r="D31" s="14"/>
      <c r="E31" s="9"/>
      <c r="H31" s="4"/>
      <c r="J31" s="23"/>
      <c r="K31" s="30"/>
      <c r="L31" s="23"/>
      <c r="M31" s="23"/>
      <c r="N31" s="23"/>
      <c r="O31" s="30"/>
      <c r="P31" s="23"/>
      <c r="Q31" s="23"/>
      <c r="R31" s="23"/>
      <c r="S31" s="23"/>
      <c r="T31" s="23"/>
      <c r="U31" s="23"/>
      <c r="V31" s="23"/>
    </row>
    <row r="32" spans="2:22" x14ac:dyDescent="0.2">
      <c r="C32" s="24"/>
      <c r="D32" s="24"/>
      <c r="E32" s="9"/>
      <c r="I32" s="33"/>
      <c r="J32" s="23"/>
      <c r="K32" s="30"/>
      <c r="L32" s="23"/>
      <c r="M32" s="23"/>
      <c r="N32" s="32"/>
      <c r="O32" s="32"/>
      <c r="P32" s="32"/>
      <c r="Q32" s="32"/>
      <c r="R32" s="32"/>
      <c r="S32" s="32"/>
      <c r="T32" s="32"/>
      <c r="U32" s="32"/>
      <c r="V32" s="32"/>
    </row>
    <row r="33" spans="3:22" x14ac:dyDescent="0.2">
      <c r="C33" s="34"/>
      <c r="D33" s="34"/>
      <c r="E33" s="9"/>
      <c r="I33" s="10"/>
      <c r="J33" s="23"/>
      <c r="K33" s="30"/>
      <c r="L33" s="23"/>
      <c r="M33" s="23"/>
      <c r="N33" s="10"/>
      <c r="O33" s="10"/>
      <c r="P33" s="10"/>
      <c r="Q33" s="10"/>
      <c r="R33" s="10"/>
      <c r="S33" s="10"/>
      <c r="T33" s="10"/>
      <c r="U33" s="10"/>
      <c r="V33" s="10"/>
    </row>
    <row r="34" spans="3:22" ht="14.25" x14ac:dyDescent="0.2">
      <c r="E34" s="9"/>
      <c r="I34" s="35"/>
      <c r="J34" s="162"/>
      <c r="K34" s="162"/>
      <c r="L34" s="162"/>
      <c r="M34" s="36"/>
      <c r="N34" s="23"/>
      <c r="O34" s="30"/>
      <c r="P34" s="23"/>
      <c r="Q34" s="23"/>
      <c r="R34" s="23"/>
      <c r="S34" s="23"/>
      <c r="T34" s="23"/>
      <c r="U34" s="23"/>
      <c r="V34" s="23"/>
    </row>
    <row r="35" spans="3:22" x14ac:dyDescent="0.2">
      <c r="E35" s="9"/>
      <c r="I35" s="37"/>
      <c r="J35" s="38"/>
      <c r="K35" s="39"/>
      <c r="L35" s="23"/>
      <c r="M35" s="23"/>
      <c r="N35" s="23"/>
      <c r="O35" s="30"/>
      <c r="P35" s="23"/>
      <c r="Q35" s="23"/>
      <c r="R35" s="23"/>
      <c r="S35" s="23"/>
      <c r="T35" s="23"/>
      <c r="U35" s="23"/>
      <c r="V35" s="23"/>
    </row>
    <row r="36" spans="3:22" x14ac:dyDescent="0.2">
      <c r="E36" s="9"/>
      <c r="H36" s="10"/>
      <c r="I36" s="23"/>
      <c r="J36" s="10"/>
      <c r="K36" s="33"/>
      <c r="L36" s="23"/>
      <c r="M36" s="23"/>
      <c r="N36" s="23"/>
      <c r="O36" s="30"/>
      <c r="P36" s="23"/>
      <c r="Q36" s="23"/>
      <c r="R36" s="23"/>
      <c r="S36" s="23"/>
      <c r="T36" s="23"/>
      <c r="U36" s="23"/>
      <c r="V36" s="23"/>
    </row>
    <row r="37" spans="3:22" x14ac:dyDescent="0.2">
      <c r="E37" s="9"/>
      <c r="H37" s="10"/>
      <c r="I37" s="23"/>
      <c r="J37" s="23"/>
      <c r="K37" s="29"/>
      <c r="L37" s="23"/>
      <c r="M37" s="23"/>
      <c r="N37" s="23"/>
      <c r="O37" s="30"/>
      <c r="P37" s="23"/>
      <c r="Q37" s="23"/>
      <c r="R37" s="23"/>
      <c r="S37" s="23"/>
      <c r="T37" s="23"/>
      <c r="U37" s="23"/>
      <c r="V37" s="23"/>
    </row>
    <row r="38" spans="3:22" x14ac:dyDescent="0.2">
      <c r="E38" s="9"/>
      <c r="H38" s="30"/>
      <c r="J38" s="23"/>
      <c r="K38" s="29"/>
      <c r="L38" s="23"/>
      <c r="M38" s="23"/>
      <c r="N38" s="23"/>
      <c r="O38" s="30"/>
      <c r="P38" s="23"/>
      <c r="Q38" s="23"/>
      <c r="R38" s="23"/>
      <c r="S38" s="23"/>
      <c r="T38" s="23"/>
      <c r="U38" s="23"/>
      <c r="V38" s="23"/>
    </row>
    <row r="39" spans="3:22" x14ac:dyDescent="0.2">
      <c r="E39" s="9"/>
      <c r="J39" s="23"/>
      <c r="K39" s="29"/>
      <c r="L39" s="23"/>
      <c r="M39" s="23"/>
      <c r="N39" s="23"/>
      <c r="O39" s="30"/>
      <c r="P39" s="23"/>
      <c r="Q39" s="23"/>
      <c r="R39" s="23"/>
      <c r="S39" s="23"/>
      <c r="T39" s="23"/>
      <c r="U39" s="23"/>
      <c r="V39" s="23"/>
    </row>
    <row r="40" spans="3:22" x14ac:dyDescent="0.2">
      <c r="E40" s="9"/>
      <c r="J40" s="23"/>
      <c r="K40" s="30"/>
      <c r="L40" s="23"/>
      <c r="M40" s="23"/>
      <c r="N40" s="23"/>
      <c r="O40" s="23"/>
      <c r="P40" s="23"/>
      <c r="Q40" s="23"/>
    </row>
    <row r="41" spans="3:22" x14ac:dyDescent="0.2">
      <c r="E41" s="9"/>
      <c r="F41" s="23"/>
      <c r="G41" s="24"/>
      <c r="J41" s="23"/>
      <c r="K41" s="30"/>
      <c r="L41" s="23"/>
      <c r="M41" s="23"/>
      <c r="N41" s="23"/>
      <c r="O41" s="23"/>
      <c r="P41" s="23"/>
      <c r="Q41" s="23"/>
    </row>
    <row r="42" spans="3:22" x14ac:dyDescent="0.2">
      <c r="E42" s="9"/>
      <c r="G42" s="24"/>
      <c r="J42" s="32"/>
      <c r="K42" s="32"/>
      <c r="L42" s="32"/>
      <c r="M42" s="32"/>
      <c r="N42" s="32"/>
      <c r="O42" s="32"/>
      <c r="P42" s="32"/>
      <c r="Q42" s="32"/>
    </row>
    <row r="43" spans="3:22" x14ac:dyDescent="0.2">
      <c r="E43" s="9"/>
      <c r="F43" s="23"/>
      <c r="G43" s="24"/>
      <c r="J43" s="10"/>
      <c r="K43" s="10"/>
      <c r="L43" s="10"/>
      <c r="M43" s="10"/>
      <c r="N43" s="10"/>
      <c r="O43" s="10"/>
      <c r="P43" s="10"/>
      <c r="Q43" s="10"/>
    </row>
    <row r="44" spans="3:22" x14ac:dyDescent="0.2">
      <c r="E44" s="9"/>
      <c r="F44" s="23"/>
      <c r="G44" s="20"/>
      <c r="J44" s="23"/>
      <c r="K44" s="30"/>
      <c r="L44" s="23"/>
      <c r="M44" s="23"/>
      <c r="N44" s="23"/>
      <c r="O44" s="23"/>
      <c r="P44" s="23"/>
      <c r="Q44" s="23"/>
    </row>
    <row r="45" spans="3:22" x14ac:dyDescent="0.2">
      <c r="E45" s="9"/>
      <c r="J45" s="23"/>
      <c r="K45" s="30"/>
      <c r="L45" s="23"/>
      <c r="M45" s="23"/>
      <c r="N45" s="23"/>
      <c r="O45" s="23"/>
      <c r="P45" s="23"/>
      <c r="Q45" s="23"/>
    </row>
    <row r="46" spans="3:22" x14ac:dyDescent="0.2">
      <c r="E46" s="9"/>
      <c r="J46" s="23"/>
      <c r="K46" s="30"/>
      <c r="L46" s="23"/>
      <c r="M46" s="23"/>
      <c r="N46" s="23"/>
      <c r="O46" s="23"/>
      <c r="P46" s="23"/>
      <c r="Q46" s="23"/>
    </row>
    <row r="47" spans="3:22" x14ac:dyDescent="0.2">
      <c r="J47" s="23"/>
      <c r="K47" s="30"/>
      <c r="L47" s="23"/>
      <c r="M47" s="23"/>
      <c r="N47" s="23"/>
      <c r="O47" s="23"/>
      <c r="P47" s="23"/>
      <c r="Q47" s="23"/>
    </row>
    <row r="48" spans="3:22" x14ac:dyDescent="0.2">
      <c r="J48" s="23"/>
      <c r="K48" s="30"/>
      <c r="L48" s="23"/>
      <c r="M48" s="23"/>
      <c r="N48" s="23"/>
      <c r="O48" s="23"/>
      <c r="P48" s="23"/>
      <c r="Q48" s="23"/>
    </row>
    <row r="49" spans="10:17" x14ac:dyDescent="0.2">
      <c r="J49" s="23"/>
      <c r="K49" s="30"/>
      <c r="L49" s="23"/>
      <c r="M49" s="23"/>
      <c r="N49" s="23"/>
      <c r="O49" s="23"/>
      <c r="P49" s="23"/>
      <c r="Q49" s="23"/>
    </row>
    <row r="50" spans="10:17" x14ac:dyDescent="0.2">
      <c r="J50" s="23"/>
      <c r="K50" s="30"/>
      <c r="L50" s="23"/>
      <c r="M50" s="23"/>
      <c r="N50" s="23"/>
      <c r="O50" s="23"/>
      <c r="P50" s="23"/>
      <c r="Q50" s="23"/>
    </row>
    <row r="51" spans="10:17" x14ac:dyDescent="0.2">
      <c r="J51" s="23"/>
      <c r="K51" s="30"/>
      <c r="L51" s="23"/>
      <c r="M51" s="23"/>
      <c r="N51" s="23"/>
      <c r="O51" s="23"/>
      <c r="P51" s="23"/>
      <c r="Q51" s="23"/>
    </row>
    <row r="52" spans="10:17" x14ac:dyDescent="0.2">
      <c r="J52" s="32"/>
      <c r="K52" s="32"/>
      <c r="L52" s="32"/>
      <c r="M52" s="32"/>
      <c r="N52" s="32"/>
      <c r="O52" s="32"/>
      <c r="P52" s="32"/>
      <c r="Q52" s="32"/>
    </row>
    <row r="53" spans="10:17" x14ac:dyDescent="0.2">
      <c r="J53" s="23"/>
      <c r="K53" s="30"/>
      <c r="L53" s="23"/>
      <c r="M53" s="23"/>
      <c r="N53" s="23"/>
      <c r="O53" s="23"/>
      <c r="P53" s="23"/>
      <c r="Q53" s="23"/>
    </row>
    <row r="54" spans="10:17" x14ac:dyDescent="0.2">
      <c r="J54" s="23"/>
      <c r="K54" s="30"/>
      <c r="L54" s="23"/>
      <c r="M54" s="23"/>
      <c r="N54" s="23"/>
      <c r="O54" s="23"/>
      <c r="P54" s="23"/>
      <c r="Q54" s="23"/>
    </row>
    <row r="55" spans="10:17" x14ac:dyDescent="0.2">
      <c r="J55" s="23"/>
      <c r="K55" s="30"/>
      <c r="L55" s="23"/>
      <c r="M55" s="23"/>
      <c r="N55" s="23"/>
      <c r="O55" s="23"/>
      <c r="P55" s="23"/>
      <c r="Q55" s="23"/>
    </row>
    <row r="56" spans="10:17" x14ac:dyDescent="0.2">
      <c r="J56" s="23"/>
      <c r="K56" s="30"/>
      <c r="L56" s="23"/>
      <c r="M56" s="23"/>
      <c r="N56" s="23"/>
      <c r="O56" s="23"/>
      <c r="P56" s="23"/>
      <c r="Q56" s="23"/>
    </row>
    <row r="57" spans="10:17" x14ac:dyDescent="0.2">
      <c r="J57" s="23"/>
      <c r="K57" s="30"/>
      <c r="L57" s="23"/>
      <c r="M57" s="23"/>
      <c r="N57" s="23"/>
      <c r="O57" s="23"/>
      <c r="P57" s="23"/>
      <c r="Q57" s="23"/>
    </row>
    <row r="58" spans="10:17" x14ac:dyDescent="0.2">
      <c r="J58" s="23"/>
      <c r="K58" s="30"/>
      <c r="L58" s="23"/>
      <c r="M58" s="23"/>
      <c r="N58" s="23"/>
      <c r="O58" s="23"/>
      <c r="P58" s="23"/>
      <c r="Q58" s="23"/>
    </row>
    <row r="59" spans="10:17" x14ac:dyDescent="0.2">
      <c r="J59" s="23"/>
      <c r="K59" s="30"/>
      <c r="L59" s="23"/>
      <c r="M59" s="23"/>
      <c r="N59" s="23"/>
      <c r="O59" s="23"/>
      <c r="P59" s="23"/>
      <c r="Q59" s="23"/>
    </row>
    <row r="60" spans="10:17" x14ac:dyDescent="0.2">
      <c r="J60" s="23"/>
      <c r="K60" s="30"/>
      <c r="L60" s="23"/>
      <c r="M60" s="23"/>
      <c r="N60" s="23"/>
      <c r="O60" s="23"/>
      <c r="P60" s="23"/>
      <c r="Q60" s="23"/>
    </row>
    <row r="61" spans="10:17" x14ac:dyDescent="0.2">
      <c r="J61" s="23"/>
      <c r="K61" s="30"/>
      <c r="L61" s="23"/>
      <c r="M61" s="23"/>
      <c r="N61" s="23"/>
      <c r="O61" s="23"/>
      <c r="P61" s="23"/>
      <c r="Q61" s="23"/>
    </row>
    <row r="62" spans="10:17" x14ac:dyDescent="0.2">
      <c r="J62" s="23"/>
      <c r="K62" s="30"/>
      <c r="L62" s="23"/>
      <c r="M62" s="23"/>
      <c r="N62" s="23"/>
      <c r="O62" s="23"/>
      <c r="P62" s="23"/>
      <c r="Q62" s="23"/>
    </row>
    <row r="63" spans="10:17" x14ac:dyDescent="0.2">
      <c r="J63" s="32"/>
      <c r="K63" s="32"/>
      <c r="L63" s="32"/>
      <c r="M63" s="32"/>
      <c r="N63" s="32"/>
      <c r="O63" s="32"/>
      <c r="P63" s="32"/>
      <c r="Q63" s="32"/>
    </row>
    <row r="64" spans="10:17" x14ac:dyDescent="0.2">
      <c r="J64" s="10"/>
      <c r="K64" s="10"/>
      <c r="L64" s="10"/>
      <c r="M64" s="10"/>
      <c r="N64" s="10"/>
      <c r="O64" s="10"/>
      <c r="P64" s="10"/>
      <c r="Q64" s="10"/>
    </row>
    <row r="65" spans="10:17" x14ac:dyDescent="0.2">
      <c r="J65" s="23"/>
      <c r="K65" s="30"/>
      <c r="L65" s="23"/>
      <c r="M65" s="23"/>
      <c r="N65" s="23"/>
      <c r="O65" s="23"/>
      <c r="P65" s="23"/>
      <c r="Q65" s="23"/>
    </row>
    <row r="66" spans="10:17" x14ac:dyDescent="0.2">
      <c r="J66" s="23"/>
      <c r="K66" s="30"/>
      <c r="L66" s="23"/>
      <c r="M66" s="23"/>
      <c r="N66" s="23"/>
      <c r="O66" s="23"/>
      <c r="P66" s="23"/>
      <c r="Q66" s="23"/>
    </row>
    <row r="67" spans="10:17" x14ac:dyDescent="0.2">
      <c r="J67" s="23"/>
      <c r="K67" s="30"/>
      <c r="L67" s="23"/>
      <c r="M67" s="23"/>
      <c r="N67" s="23"/>
      <c r="O67" s="23"/>
      <c r="P67" s="23"/>
      <c r="Q67" s="23"/>
    </row>
    <row r="68" spans="10:17" x14ac:dyDescent="0.2">
      <c r="J68" s="23"/>
      <c r="K68" s="30"/>
      <c r="L68" s="23"/>
      <c r="M68" s="23"/>
      <c r="N68" s="23"/>
      <c r="O68" s="23"/>
      <c r="P68" s="23"/>
      <c r="Q68" s="23"/>
    </row>
    <row r="69" spans="10:17" x14ac:dyDescent="0.2">
      <c r="J69" s="23"/>
      <c r="K69" s="30"/>
      <c r="L69" s="23"/>
      <c r="M69" s="23"/>
      <c r="N69" s="23"/>
      <c r="O69" s="23"/>
      <c r="P69" s="23"/>
      <c r="Q69" s="23"/>
    </row>
    <row r="70" spans="10:17" x14ac:dyDescent="0.2">
      <c r="J70" s="23"/>
      <c r="K70" s="30"/>
      <c r="L70" s="23"/>
      <c r="M70" s="23"/>
      <c r="N70" s="23"/>
      <c r="O70" s="23"/>
      <c r="P70" s="23"/>
      <c r="Q70" s="23"/>
    </row>
    <row r="71" spans="10:17" x14ac:dyDescent="0.2">
      <c r="J71" s="32"/>
      <c r="K71" s="32"/>
      <c r="L71" s="32"/>
      <c r="M71" s="32"/>
      <c r="N71" s="32"/>
      <c r="O71" s="32"/>
      <c r="P71" s="32"/>
      <c r="Q71" s="32"/>
    </row>
    <row r="72" spans="10:17" x14ac:dyDescent="0.2">
      <c r="J72" s="23"/>
      <c r="K72" s="30"/>
      <c r="L72" s="23"/>
      <c r="M72" s="23"/>
      <c r="N72" s="23"/>
      <c r="O72" s="23"/>
      <c r="P72" s="23"/>
      <c r="Q72" s="23"/>
    </row>
    <row r="73" spans="10:17" x14ac:dyDescent="0.2">
      <c r="J73" s="23"/>
      <c r="K73" s="30"/>
      <c r="L73" s="23"/>
      <c r="M73" s="23"/>
      <c r="N73" s="23"/>
      <c r="O73" s="23"/>
      <c r="P73" s="23"/>
      <c r="Q73" s="23"/>
    </row>
    <row r="74" spans="10:17" x14ac:dyDescent="0.2">
      <c r="J74" s="23"/>
      <c r="K74" s="30"/>
      <c r="L74" s="23"/>
      <c r="M74" s="23"/>
      <c r="N74" s="23"/>
      <c r="O74" s="23"/>
      <c r="P74" s="23"/>
      <c r="Q74" s="23"/>
    </row>
    <row r="75" spans="10:17" x14ac:dyDescent="0.2">
      <c r="J75" s="23"/>
      <c r="K75" s="30"/>
      <c r="L75" s="23"/>
      <c r="M75" s="23"/>
      <c r="N75" s="23"/>
      <c r="O75" s="23"/>
      <c r="P75" s="23"/>
      <c r="Q75" s="23"/>
    </row>
    <row r="76" spans="10:17" x14ac:dyDescent="0.2">
      <c r="J76" s="23"/>
      <c r="K76" s="30"/>
      <c r="L76" s="23"/>
      <c r="M76" s="23"/>
      <c r="N76" s="23"/>
      <c r="O76" s="23"/>
      <c r="P76" s="23"/>
      <c r="Q76" s="23"/>
    </row>
    <row r="77" spans="10:17" x14ac:dyDescent="0.2">
      <c r="J77" s="23"/>
      <c r="K77" s="30"/>
      <c r="L77" s="23"/>
      <c r="M77" s="23"/>
      <c r="N77" s="23"/>
      <c r="O77" s="23"/>
      <c r="P77" s="23"/>
      <c r="Q77" s="23"/>
    </row>
    <row r="78" spans="10:17" x14ac:dyDescent="0.2">
      <c r="J78" s="23"/>
      <c r="K78" s="30"/>
      <c r="L78" s="23"/>
      <c r="M78" s="23"/>
      <c r="N78" s="23"/>
      <c r="O78" s="23"/>
      <c r="P78" s="23"/>
      <c r="Q78" s="23"/>
    </row>
    <row r="79" spans="10:17" x14ac:dyDescent="0.2">
      <c r="J79" s="32"/>
      <c r="K79" s="32"/>
      <c r="L79" s="32"/>
      <c r="M79" s="32"/>
      <c r="N79" s="32"/>
      <c r="O79" s="32"/>
      <c r="P79" s="32"/>
      <c r="Q79" s="32"/>
    </row>
    <row r="80" spans="10:17" x14ac:dyDescent="0.2">
      <c r="J80" s="23"/>
      <c r="K80" s="30"/>
      <c r="L80" s="23"/>
      <c r="M80" s="23"/>
      <c r="N80" s="23"/>
      <c r="O80" s="23"/>
      <c r="P80" s="23"/>
      <c r="Q80" s="23"/>
    </row>
    <row r="81" spans="10:17" x14ac:dyDescent="0.2">
      <c r="J81" s="23"/>
      <c r="K81" s="30"/>
      <c r="L81" s="23"/>
      <c r="M81" s="23"/>
      <c r="N81" s="23"/>
      <c r="O81" s="23"/>
      <c r="P81" s="23"/>
      <c r="Q81" s="23"/>
    </row>
    <row r="82" spans="10:17" x14ac:dyDescent="0.2">
      <c r="J82" s="23"/>
      <c r="K82" s="30"/>
      <c r="L82" s="23"/>
      <c r="M82" s="23"/>
      <c r="N82" s="23"/>
      <c r="O82" s="23"/>
      <c r="P82" s="23"/>
      <c r="Q82" s="23"/>
    </row>
    <row r="83" spans="10:17" x14ac:dyDescent="0.2">
      <c r="J83" s="23"/>
      <c r="K83" s="30"/>
      <c r="L83" s="23"/>
      <c r="M83" s="23"/>
      <c r="N83" s="23"/>
      <c r="O83" s="23"/>
      <c r="P83" s="23"/>
      <c r="Q83" s="23"/>
    </row>
    <row r="84" spans="10:17" x14ac:dyDescent="0.2">
      <c r="J84" s="23"/>
      <c r="K84" s="30"/>
      <c r="L84" s="23"/>
      <c r="M84" s="23"/>
      <c r="N84" s="23"/>
      <c r="O84" s="23"/>
      <c r="P84" s="23"/>
      <c r="Q84" s="23"/>
    </row>
    <row r="85" spans="10:17" x14ac:dyDescent="0.2">
      <c r="J85" s="32"/>
      <c r="K85" s="32"/>
      <c r="L85" s="32"/>
      <c r="M85" s="32"/>
      <c r="N85" s="32"/>
      <c r="O85" s="32"/>
      <c r="P85" s="32"/>
      <c r="Q85" s="32"/>
    </row>
    <row r="86" spans="10:17" x14ac:dyDescent="0.2">
      <c r="J86" s="40"/>
      <c r="K86" s="41"/>
      <c r="L86" s="40"/>
      <c r="M86" s="40"/>
      <c r="N86" s="40"/>
      <c r="O86" s="40"/>
      <c r="P86" s="40"/>
      <c r="Q86" s="40"/>
    </row>
    <row r="87" spans="10:17" x14ac:dyDescent="0.2">
      <c r="J87" s="23"/>
      <c r="K87" s="30"/>
      <c r="L87" s="23"/>
      <c r="M87" s="23"/>
      <c r="N87" s="23"/>
      <c r="O87" s="23"/>
      <c r="P87" s="23"/>
      <c r="Q87" s="23"/>
    </row>
    <row r="88" spans="10:17" x14ac:dyDescent="0.2">
      <c r="J88" s="23"/>
      <c r="K88" s="30"/>
      <c r="L88" s="23"/>
      <c r="M88" s="23"/>
      <c r="N88" s="23"/>
      <c r="O88" s="23"/>
      <c r="P88" s="23"/>
      <c r="Q88" s="23"/>
    </row>
    <row r="89" spans="10:17" x14ac:dyDescent="0.2">
      <c r="J89" s="23"/>
      <c r="K89" s="30"/>
      <c r="L89" s="23"/>
      <c r="M89" s="23"/>
      <c r="N89" s="23"/>
      <c r="O89" s="23"/>
      <c r="P89" s="23"/>
      <c r="Q89" s="23"/>
    </row>
    <row r="90" spans="10:17" x14ac:dyDescent="0.2">
      <c r="J90" s="23"/>
      <c r="K90" s="30"/>
      <c r="L90" s="23"/>
      <c r="M90" s="23"/>
      <c r="N90" s="23"/>
      <c r="O90" s="23"/>
      <c r="P90" s="23"/>
      <c r="Q90" s="23"/>
    </row>
    <row r="91" spans="10:17" x14ac:dyDescent="0.2">
      <c r="J91" s="32"/>
      <c r="K91" s="32"/>
      <c r="L91" s="32"/>
      <c r="M91" s="32"/>
      <c r="N91" s="32"/>
      <c r="O91" s="32"/>
      <c r="P91" s="32"/>
      <c r="Q91" s="32"/>
    </row>
    <row r="92" spans="10:17" x14ac:dyDescent="0.2">
      <c r="J92" s="40"/>
      <c r="K92" s="41"/>
      <c r="L92" s="40"/>
      <c r="M92" s="40"/>
      <c r="N92" s="40"/>
      <c r="O92" s="40"/>
      <c r="P92" s="40"/>
      <c r="Q92" s="40"/>
    </row>
    <row r="93" spans="10:17" x14ac:dyDescent="0.2">
      <c r="J93" s="23"/>
      <c r="K93" s="30"/>
      <c r="L93" s="23"/>
      <c r="M93" s="23"/>
      <c r="N93" s="23"/>
      <c r="O93" s="23"/>
      <c r="P93" s="23"/>
      <c r="Q93" s="23"/>
    </row>
    <row r="94" spans="10:17" x14ac:dyDescent="0.2">
      <c r="J94" s="23"/>
      <c r="K94" s="30"/>
      <c r="L94" s="23"/>
      <c r="M94" s="23"/>
      <c r="N94" s="23"/>
      <c r="O94" s="23"/>
      <c r="P94" s="23"/>
      <c r="Q94" s="23"/>
    </row>
    <row r="95" spans="10:17" x14ac:dyDescent="0.2">
      <c r="J95" s="23"/>
      <c r="K95" s="30"/>
      <c r="L95" s="23"/>
      <c r="M95" s="23"/>
      <c r="N95" s="23"/>
      <c r="O95" s="23"/>
      <c r="P95" s="23"/>
      <c r="Q95" s="23"/>
    </row>
    <row r="96" spans="10:17" x14ac:dyDescent="0.2">
      <c r="J96" s="23"/>
      <c r="K96" s="30"/>
      <c r="L96" s="23"/>
      <c r="M96" s="23"/>
      <c r="N96" s="23"/>
      <c r="O96" s="23"/>
      <c r="P96" s="23"/>
      <c r="Q96" s="23"/>
    </row>
    <row r="97" spans="10:17" x14ac:dyDescent="0.2">
      <c r="J97" s="23"/>
      <c r="K97" s="30"/>
      <c r="L97" s="23"/>
      <c r="M97" s="23"/>
      <c r="N97" s="23"/>
      <c r="O97" s="23"/>
      <c r="P97" s="23"/>
      <c r="Q97" s="23"/>
    </row>
    <row r="98" spans="10:17" x14ac:dyDescent="0.2">
      <c r="J98" s="32"/>
      <c r="K98" s="32"/>
      <c r="L98" s="32"/>
      <c r="M98" s="32"/>
      <c r="N98" s="32"/>
      <c r="O98" s="32"/>
      <c r="P98" s="32"/>
      <c r="Q98" s="32"/>
    </row>
    <row r="99" spans="10:17" x14ac:dyDescent="0.2">
      <c r="J99" s="40"/>
      <c r="K99" s="41"/>
      <c r="L99" s="40"/>
      <c r="M99" s="40"/>
      <c r="N99" s="40"/>
      <c r="O99" s="40"/>
      <c r="P99" s="40"/>
      <c r="Q99" s="40"/>
    </row>
    <row r="100" spans="10:17" x14ac:dyDescent="0.2">
      <c r="J100" s="23"/>
      <c r="K100" s="30"/>
      <c r="L100" s="23"/>
      <c r="M100" s="23"/>
      <c r="N100" s="23"/>
      <c r="O100" s="23"/>
      <c r="P100" s="23"/>
      <c r="Q100" s="23"/>
    </row>
    <row r="101" spans="10:17" x14ac:dyDescent="0.2">
      <c r="J101" s="23"/>
      <c r="K101" s="30"/>
      <c r="L101" s="23"/>
      <c r="M101" s="23"/>
      <c r="N101" s="23"/>
      <c r="O101" s="23"/>
      <c r="P101" s="23"/>
      <c r="Q101" s="23"/>
    </row>
    <row r="102" spans="10:17" x14ac:dyDescent="0.2">
      <c r="J102" s="23"/>
      <c r="K102" s="30"/>
      <c r="L102" s="23"/>
      <c r="M102" s="23"/>
      <c r="N102" s="23"/>
      <c r="O102" s="23"/>
      <c r="P102" s="23"/>
      <c r="Q102" s="23"/>
    </row>
    <row r="103" spans="10:17" x14ac:dyDescent="0.2">
      <c r="J103" s="23"/>
      <c r="K103" s="30"/>
      <c r="L103" s="23"/>
      <c r="M103" s="23"/>
      <c r="N103" s="23"/>
      <c r="O103" s="23"/>
      <c r="P103" s="23"/>
      <c r="Q103" s="23"/>
    </row>
    <row r="104" spans="10:17" x14ac:dyDescent="0.2">
      <c r="J104" s="23"/>
      <c r="K104" s="30"/>
      <c r="L104" s="23"/>
      <c r="M104" s="23"/>
      <c r="N104" s="23"/>
      <c r="O104" s="23"/>
      <c r="P104" s="23"/>
      <c r="Q104" s="23"/>
    </row>
    <row r="105" spans="10:17" x14ac:dyDescent="0.2">
      <c r="J105" s="32"/>
      <c r="K105" s="32"/>
      <c r="L105" s="32"/>
      <c r="M105" s="32"/>
      <c r="N105" s="32"/>
      <c r="O105" s="32"/>
      <c r="P105" s="32"/>
      <c r="Q105" s="32"/>
    </row>
    <row r="106" spans="10:17" x14ac:dyDescent="0.2">
      <c r="J106" s="40"/>
      <c r="K106" s="41"/>
      <c r="L106" s="40"/>
      <c r="M106" s="40"/>
      <c r="N106" s="40"/>
      <c r="O106" s="40"/>
      <c r="P106" s="40"/>
      <c r="Q106" s="40"/>
    </row>
    <row r="107" spans="10:17" x14ac:dyDescent="0.2">
      <c r="J107" s="23"/>
      <c r="K107" s="30"/>
      <c r="L107" s="23"/>
      <c r="M107" s="23"/>
      <c r="N107" s="23"/>
      <c r="O107" s="23"/>
      <c r="P107" s="23"/>
      <c r="Q107" s="23"/>
    </row>
    <row r="108" spans="10:17" x14ac:dyDescent="0.2">
      <c r="J108" s="23"/>
      <c r="K108" s="30"/>
      <c r="L108" s="23"/>
      <c r="M108" s="23"/>
      <c r="N108" s="23"/>
      <c r="O108" s="23"/>
      <c r="P108" s="23"/>
      <c r="Q108" s="23"/>
    </row>
    <row r="109" spans="10:17" x14ac:dyDescent="0.2">
      <c r="J109" s="23"/>
      <c r="K109" s="30"/>
      <c r="L109" s="23"/>
      <c r="M109" s="23"/>
      <c r="N109" s="23"/>
      <c r="O109" s="23"/>
      <c r="P109" s="23"/>
      <c r="Q109" s="23"/>
    </row>
    <row r="110" spans="10:17" x14ac:dyDescent="0.2">
      <c r="J110" s="23"/>
      <c r="K110" s="30"/>
      <c r="L110" s="23"/>
      <c r="M110" s="23"/>
      <c r="N110" s="23"/>
      <c r="O110" s="23"/>
      <c r="P110" s="23"/>
      <c r="Q110" s="23"/>
    </row>
    <row r="111" spans="10:17" x14ac:dyDescent="0.2">
      <c r="J111" s="23"/>
      <c r="K111" s="30"/>
      <c r="L111" s="23"/>
      <c r="M111" s="23"/>
      <c r="N111" s="23"/>
      <c r="O111" s="23"/>
      <c r="P111" s="23"/>
      <c r="Q111" s="23"/>
    </row>
    <row r="112" spans="10:17" x14ac:dyDescent="0.2">
      <c r="J112" s="23"/>
      <c r="K112" s="30"/>
      <c r="L112" s="23"/>
      <c r="M112" s="23"/>
      <c r="N112" s="23"/>
      <c r="O112" s="23"/>
      <c r="P112" s="23"/>
      <c r="Q112" s="23"/>
    </row>
    <row r="113" spans="10:17" x14ac:dyDescent="0.2">
      <c r="J113" s="32"/>
      <c r="K113" s="32"/>
      <c r="L113" s="32"/>
      <c r="M113" s="32"/>
      <c r="N113" s="32"/>
      <c r="O113" s="32"/>
      <c r="P113" s="32"/>
      <c r="Q113" s="32"/>
    </row>
    <row r="114" spans="10:17" x14ac:dyDescent="0.2">
      <c r="J114" s="40"/>
      <c r="K114" s="41"/>
      <c r="L114" s="40"/>
      <c r="M114" s="40"/>
      <c r="N114" s="40"/>
      <c r="O114" s="40"/>
      <c r="P114" s="40"/>
      <c r="Q114" s="40"/>
    </row>
    <row r="115" spans="10:17" x14ac:dyDescent="0.2">
      <c r="J115" s="23"/>
      <c r="K115" s="30"/>
      <c r="L115" s="23"/>
      <c r="M115" s="23"/>
      <c r="N115" s="23"/>
      <c r="O115" s="23"/>
      <c r="P115" s="23"/>
      <c r="Q115" s="23"/>
    </row>
    <row r="116" spans="10:17" x14ac:dyDescent="0.2">
      <c r="J116" s="23"/>
      <c r="K116" s="30"/>
      <c r="L116" s="23"/>
      <c r="M116" s="23"/>
      <c r="N116" s="23"/>
      <c r="O116" s="23"/>
      <c r="P116" s="23"/>
      <c r="Q116" s="23"/>
    </row>
    <row r="117" spans="10:17" x14ac:dyDescent="0.2">
      <c r="J117" s="23"/>
      <c r="K117" s="30"/>
      <c r="L117" s="23"/>
      <c r="M117" s="23"/>
      <c r="N117" s="23"/>
      <c r="O117" s="23"/>
      <c r="P117" s="23"/>
      <c r="Q117" s="23"/>
    </row>
    <row r="118" spans="10:17" x14ac:dyDescent="0.2">
      <c r="J118" s="23"/>
      <c r="K118" s="30"/>
      <c r="L118" s="23"/>
      <c r="M118" s="23"/>
      <c r="N118" s="23"/>
      <c r="O118" s="23"/>
      <c r="P118" s="23"/>
      <c r="Q118" s="23"/>
    </row>
    <row r="119" spans="10:17" x14ac:dyDescent="0.2">
      <c r="J119" s="32"/>
      <c r="K119" s="32"/>
      <c r="L119" s="32"/>
      <c r="M119" s="32"/>
      <c r="N119" s="32"/>
      <c r="O119" s="32"/>
      <c r="P119" s="32"/>
      <c r="Q119" s="32"/>
    </row>
    <row r="120" spans="10:17" x14ac:dyDescent="0.2">
      <c r="J120" s="40"/>
      <c r="K120" s="41"/>
      <c r="L120" s="40"/>
      <c r="M120" s="40"/>
      <c r="N120" s="40"/>
      <c r="O120" s="40"/>
      <c r="P120" s="40"/>
      <c r="Q120" s="40"/>
    </row>
    <row r="121" spans="10:17" x14ac:dyDescent="0.2">
      <c r="J121" s="23"/>
      <c r="K121" s="30"/>
      <c r="L121" s="23"/>
      <c r="M121" s="23"/>
      <c r="N121" s="23"/>
      <c r="O121" s="23"/>
      <c r="P121" s="23"/>
      <c r="Q121" s="23"/>
    </row>
    <row r="122" spans="10:17" x14ac:dyDescent="0.2">
      <c r="J122" s="23"/>
      <c r="K122" s="30"/>
      <c r="L122" s="23"/>
      <c r="M122" s="23"/>
      <c r="N122" s="23"/>
      <c r="O122" s="23"/>
      <c r="P122" s="23"/>
      <c r="Q122" s="23"/>
    </row>
    <row r="123" spans="10:17" x14ac:dyDescent="0.2">
      <c r="J123" s="23"/>
      <c r="K123" s="30"/>
      <c r="L123" s="23"/>
      <c r="M123" s="23"/>
      <c r="N123" s="23"/>
      <c r="O123" s="23"/>
      <c r="P123" s="23"/>
      <c r="Q123" s="23"/>
    </row>
    <row r="124" spans="10:17" x14ac:dyDescent="0.2">
      <c r="J124" s="23"/>
      <c r="K124" s="30"/>
      <c r="L124" s="23"/>
      <c r="M124" s="23"/>
      <c r="N124" s="23"/>
      <c r="O124" s="23"/>
      <c r="P124" s="23"/>
      <c r="Q124" s="23"/>
    </row>
    <row r="125" spans="10:17" x14ac:dyDescent="0.2">
      <c r="J125" s="23"/>
      <c r="K125" s="30"/>
      <c r="L125" s="23"/>
      <c r="M125" s="23"/>
      <c r="N125" s="23"/>
      <c r="O125" s="23"/>
      <c r="P125" s="23"/>
      <c r="Q125" s="23"/>
    </row>
    <row r="126" spans="10:17" x14ac:dyDescent="0.2">
      <c r="J126" s="32"/>
      <c r="K126" s="32"/>
      <c r="L126" s="32"/>
      <c r="M126" s="32"/>
      <c r="N126" s="32"/>
      <c r="O126" s="32"/>
      <c r="P126" s="32"/>
      <c r="Q126" s="32"/>
    </row>
    <row r="127" spans="10:17" x14ac:dyDescent="0.2">
      <c r="J127" s="23"/>
      <c r="K127" s="30"/>
      <c r="L127" s="23"/>
      <c r="M127" s="23"/>
      <c r="N127" s="23"/>
      <c r="O127" s="23"/>
      <c r="P127" s="23"/>
      <c r="Q127" s="23"/>
    </row>
    <row r="128" spans="10:17" x14ac:dyDescent="0.2">
      <c r="J128" s="23"/>
      <c r="K128" s="30"/>
      <c r="L128" s="23"/>
      <c r="M128" s="23"/>
      <c r="N128" s="23"/>
      <c r="O128" s="23"/>
      <c r="P128" s="23"/>
      <c r="Q128" s="23"/>
    </row>
    <row r="129" spans="10:17" x14ac:dyDescent="0.2">
      <c r="J129" s="23"/>
      <c r="K129" s="30"/>
      <c r="L129" s="23"/>
      <c r="M129" s="23"/>
      <c r="N129" s="23"/>
      <c r="O129" s="23"/>
      <c r="P129" s="23"/>
      <c r="Q129" s="23"/>
    </row>
    <row r="130" spans="10:17" x14ac:dyDescent="0.2">
      <c r="J130" s="23"/>
      <c r="K130" s="30"/>
      <c r="L130" s="23"/>
      <c r="M130" s="23"/>
      <c r="N130" s="23"/>
      <c r="O130" s="23"/>
      <c r="P130" s="23"/>
      <c r="Q130" s="23"/>
    </row>
    <row r="131" spans="10:17" x14ac:dyDescent="0.2">
      <c r="J131" s="23"/>
      <c r="K131" s="30"/>
      <c r="L131" s="23"/>
      <c r="M131" s="23"/>
      <c r="N131" s="23"/>
      <c r="O131" s="23"/>
      <c r="P131" s="23"/>
      <c r="Q131" s="23"/>
    </row>
    <row r="132" spans="10:17" x14ac:dyDescent="0.2">
      <c r="J132" s="32"/>
      <c r="K132" s="32"/>
      <c r="L132" s="32"/>
      <c r="M132" s="32"/>
      <c r="N132" s="32"/>
      <c r="O132" s="32"/>
      <c r="P132" s="32"/>
      <c r="Q132" s="32"/>
    </row>
    <row r="133" spans="10:17" x14ac:dyDescent="0.2">
      <c r="J133" s="42"/>
      <c r="K133" s="38"/>
      <c r="L133" s="42"/>
      <c r="M133" s="42"/>
      <c r="N133" s="42"/>
      <c r="O133" s="42"/>
      <c r="P133" s="42"/>
      <c r="Q133" s="42"/>
    </row>
    <row r="134" spans="10:17" x14ac:dyDescent="0.2">
      <c r="K134" s="30"/>
    </row>
    <row r="135" spans="10:17" x14ac:dyDescent="0.2">
      <c r="K135" s="30"/>
    </row>
    <row r="136" spans="10:17" x14ac:dyDescent="0.2">
      <c r="K136" s="30"/>
    </row>
    <row r="137" spans="10:17" x14ac:dyDescent="0.2">
      <c r="K137" s="30"/>
    </row>
    <row r="138" spans="10:17" x14ac:dyDescent="0.2">
      <c r="K138" s="30"/>
    </row>
    <row r="139" spans="10:17" x14ac:dyDescent="0.2">
      <c r="K139" s="30"/>
    </row>
    <row r="140" spans="10:17" x14ac:dyDescent="0.2">
      <c r="K140" s="30"/>
    </row>
    <row r="141" spans="10:17" x14ac:dyDescent="0.2">
      <c r="K141" s="30"/>
    </row>
    <row r="142" spans="10:17" x14ac:dyDescent="0.2">
      <c r="K142" s="30"/>
    </row>
    <row r="143" spans="10:17" x14ac:dyDescent="0.2">
      <c r="K143" s="30"/>
    </row>
    <row r="144" spans="10:17" x14ac:dyDescent="0.2">
      <c r="K144" s="30"/>
    </row>
    <row r="145" spans="11:11" x14ac:dyDescent="0.2">
      <c r="K145" s="30"/>
    </row>
    <row r="146" spans="11:11" x14ac:dyDescent="0.2">
      <c r="K146" s="30"/>
    </row>
    <row r="147" spans="11:11" x14ac:dyDescent="0.2">
      <c r="K147" s="30"/>
    </row>
  </sheetData>
  <sheetProtection algorithmName="SHA-512" hashValue="HI5eQqdMcvf0C0PsUlWS819FhC5Lq+Nw2aqc3SJsfZp05s0bk50UYOpQiLRXi8xsghVCFEJY2hXBEsaEkiQJ2Q==" saltValue="d2lmeDgwCkLosQ95w6Vf2g==" spinCount="100000" sheet="1" objects="1" scenarios="1"/>
  <mergeCells count="8">
    <mergeCell ref="J34:L34"/>
    <mergeCell ref="B2:G2"/>
    <mergeCell ref="Q4:Q5"/>
    <mergeCell ref="C4:C5"/>
    <mergeCell ref="B4:B5"/>
    <mergeCell ref="D4:D5"/>
    <mergeCell ref="E4:E5"/>
    <mergeCell ref="O16:P1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headerFooter>
    <oddFooter>&amp;C&amp;P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1C36-E091-44A8-BA52-27C161F9AFAD}">
  <sheetPr>
    <tabColor theme="1"/>
    <pageSetUpPr fitToPage="1"/>
  </sheetPr>
  <dimension ref="A1:O141"/>
  <sheetViews>
    <sheetView showGridLines="0" zoomScaleNormal="80" zoomScaleSheetLayoutView="85" workbookViewId="0">
      <selection activeCell="J19" sqref="A1:J19"/>
    </sheetView>
  </sheetViews>
  <sheetFormatPr baseColWidth="10" defaultColWidth="11.42578125" defaultRowHeight="12.75" x14ac:dyDescent="0.2"/>
  <cols>
    <col min="1" max="1" width="2.7109375" style="107" customWidth="1"/>
    <col min="2" max="2" width="58.7109375" style="107" customWidth="1"/>
    <col min="3" max="3" width="14" style="107" customWidth="1"/>
    <col min="4" max="5" width="14.7109375" style="129" customWidth="1"/>
    <col min="6" max="6" width="9.7109375" style="107" customWidth="1"/>
    <col min="7" max="7" width="12.42578125" style="107" customWidth="1"/>
    <col min="8" max="9" width="17.7109375" style="107" customWidth="1"/>
    <col min="10" max="10" width="15.7109375" style="107" customWidth="1"/>
    <col min="11" max="11" width="3" style="107" customWidth="1"/>
    <col min="12" max="14" width="11.42578125" style="107" bestFit="1" customWidth="1"/>
    <col min="15" max="16384" width="11.42578125" style="107"/>
  </cols>
  <sheetData>
    <row r="1" spans="1:10" ht="15" customHeight="1" thickBot="1" x14ac:dyDescent="0.25">
      <c r="B1" s="2"/>
      <c r="C1" s="3"/>
      <c r="D1" s="108"/>
      <c r="E1" s="108"/>
      <c r="F1" s="5"/>
      <c r="G1" s="109"/>
      <c r="H1" s="7"/>
      <c r="I1" s="7"/>
      <c r="J1" s="8"/>
    </row>
    <row r="2" spans="1:10" ht="61.15" customHeight="1" thickBot="1" x14ac:dyDescent="0.25">
      <c r="B2" s="171" t="s">
        <v>134</v>
      </c>
      <c r="C2" s="172"/>
      <c r="D2" s="172"/>
      <c r="E2" s="172"/>
      <c r="F2" s="173"/>
      <c r="G2" s="7"/>
    </row>
    <row r="3" spans="1:10" ht="7.5" customHeight="1" thickBot="1" x14ac:dyDescent="0.25">
      <c r="B3" s="2"/>
      <c r="C3" s="8"/>
      <c r="D3" s="110"/>
      <c r="E3" s="110"/>
      <c r="F3" s="8"/>
      <c r="G3" s="8"/>
      <c r="H3" s="8"/>
      <c r="I3" s="8"/>
      <c r="J3" s="8"/>
    </row>
    <row r="4" spans="1:10" ht="19.899999999999999" customHeight="1" x14ac:dyDescent="0.25">
      <c r="B4" s="178" t="s">
        <v>119</v>
      </c>
      <c r="C4" s="176" t="s">
        <v>120</v>
      </c>
      <c r="D4" s="176" t="s">
        <v>121</v>
      </c>
      <c r="E4" s="184" t="s">
        <v>122</v>
      </c>
      <c r="F4" s="186" t="s">
        <v>123</v>
      </c>
      <c r="G4" s="184" t="s">
        <v>124</v>
      </c>
      <c r="H4" s="111">
        <v>1211</v>
      </c>
      <c r="I4" s="111">
        <v>1211</v>
      </c>
      <c r="J4" s="182" t="s">
        <v>125</v>
      </c>
    </row>
    <row r="5" spans="1:10" ht="51.4" customHeight="1" thickBot="1" x14ac:dyDescent="0.25">
      <c r="B5" s="179"/>
      <c r="C5" s="177"/>
      <c r="D5" s="177"/>
      <c r="E5" s="185"/>
      <c r="F5" s="187"/>
      <c r="G5" s="185"/>
      <c r="H5" s="112" t="s">
        <v>126</v>
      </c>
      <c r="I5" s="112" t="s">
        <v>127</v>
      </c>
      <c r="J5" s="183"/>
    </row>
    <row r="6" spans="1:10" ht="4.5" customHeight="1" thickBot="1" x14ac:dyDescent="0.25">
      <c r="A6" s="113"/>
      <c r="B6" s="114"/>
      <c r="C6" s="114"/>
      <c r="D6" s="114"/>
      <c r="E6" s="114"/>
      <c r="F6" s="114"/>
      <c r="G6" s="115"/>
      <c r="H6" s="115"/>
      <c r="I6" s="115"/>
      <c r="J6" s="115"/>
    </row>
    <row r="7" spans="1:10" ht="15" customHeight="1" x14ac:dyDescent="0.2">
      <c r="B7" s="116" t="s">
        <v>115</v>
      </c>
      <c r="C7" s="98"/>
      <c r="D7" s="99"/>
      <c r="E7" s="99"/>
      <c r="F7" s="99"/>
      <c r="G7" s="99"/>
      <c r="H7" s="99"/>
      <c r="I7" s="117"/>
      <c r="J7" s="101"/>
    </row>
    <row r="8" spans="1:10" ht="15" customHeight="1" x14ac:dyDescent="0.2">
      <c r="B8" s="118" t="s">
        <v>128</v>
      </c>
      <c r="C8" s="119">
        <v>1</v>
      </c>
      <c r="D8" s="120">
        <v>46023</v>
      </c>
      <c r="E8" s="120">
        <v>46112</v>
      </c>
      <c r="F8" s="121">
        <v>3</v>
      </c>
      <c r="G8" s="122">
        <v>27739.95</v>
      </c>
      <c r="H8" s="122">
        <v>83219.850000000006</v>
      </c>
      <c r="I8" s="123">
        <v>12714.143750000003</v>
      </c>
      <c r="J8" s="124">
        <v>95933.993750000009</v>
      </c>
    </row>
    <row r="9" spans="1:10" ht="15" customHeight="1" x14ac:dyDescent="0.2">
      <c r="B9" s="118" t="s">
        <v>129</v>
      </c>
      <c r="C9" s="119">
        <v>1</v>
      </c>
      <c r="D9" s="120">
        <v>46023</v>
      </c>
      <c r="E9" s="120">
        <v>46112</v>
      </c>
      <c r="F9" s="121">
        <v>3</v>
      </c>
      <c r="G9" s="122">
        <v>21336</v>
      </c>
      <c r="H9" s="122">
        <v>64008</v>
      </c>
      <c r="I9" s="123">
        <v>9779</v>
      </c>
      <c r="J9" s="124">
        <v>73787</v>
      </c>
    </row>
    <row r="10" spans="1:10" ht="15" customHeight="1" x14ac:dyDescent="0.2">
      <c r="B10" s="85" t="s">
        <v>5</v>
      </c>
      <c r="C10" s="48">
        <v>2</v>
      </c>
      <c r="D10" s="125"/>
      <c r="E10" s="125"/>
      <c r="F10" s="125"/>
      <c r="G10" s="125"/>
      <c r="H10" s="125">
        <v>147227.85</v>
      </c>
      <c r="I10" s="125">
        <v>22493.143750000003</v>
      </c>
      <c r="J10" s="126">
        <v>169720.99375000002</v>
      </c>
    </row>
    <row r="11" spans="1:10" ht="15" customHeight="1" x14ac:dyDescent="0.2">
      <c r="B11" s="127" t="s">
        <v>90</v>
      </c>
      <c r="C11" s="45"/>
      <c r="D11" s="46"/>
      <c r="E11" s="46"/>
      <c r="F11" s="46"/>
      <c r="G11" s="46"/>
      <c r="H11" s="46"/>
      <c r="I11" s="128"/>
      <c r="J11" s="102"/>
    </row>
    <row r="12" spans="1:10" ht="15" customHeight="1" x14ac:dyDescent="0.2">
      <c r="B12" s="118" t="s">
        <v>129</v>
      </c>
      <c r="C12" s="119">
        <v>1</v>
      </c>
      <c r="D12" s="120">
        <v>46023</v>
      </c>
      <c r="E12" s="120">
        <v>46112</v>
      </c>
      <c r="F12" s="121">
        <v>3</v>
      </c>
      <c r="G12" s="122">
        <v>21336</v>
      </c>
      <c r="H12" s="122">
        <v>64008</v>
      </c>
      <c r="I12" s="123">
        <v>9779</v>
      </c>
      <c r="J12" s="124">
        <v>73787</v>
      </c>
    </row>
    <row r="13" spans="1:10" ht="15" customHeight="1" x14ac:dyDescent="0.2">
      <c r="B13" s="85" t="s">
        <v>5</v>
      </c>
      <c r="C13" s="48">
        <v>1</v>
      </c>
      <c r="D13" s="125"/>
      <c r="E13" s="125"/>
      <c r="F13" s="125"/>
      <c r="G13" s="125"/>
      <c r="H13" s="125">
        <v>64008</v>
      </c>
      <c r="I13" s="125">
        <v>9779</v>
      </c>
      <c r="J13" s="126">
        <v>73787</v>
      </c>
    </row>
    <row r="14" spans="1:10" ht="15" customHeight="1" x14ac:dyDescent="0.2">
      <c r="B14" s="127" t="s">
        <v>132</v>
      </c>
      <c r="C14" s="45"/>
      <c r="D14" s="46"/>
      <c r="E14" s="46"/>
      <c r="F14" s="46"/>
      <c r="G14" s="46"/>
      <c r="H14" s="46"/>
      <c r="I14" s="128"/>
      <c r="J14" s="102"/>
    </row>
    <row r="15" spans="1:10" ht="15" customHeight="1" x14ac:dyDescent="0.2">
      <c r="B15" s="118" t="s">
        <v>129</v>
      </c>
      <c r="C15" s="119">
        <v>1</v>
      </c>
      <c r="D15" s="120">
        <v>46023</v>
      </c>
      <c r="E15" s="120">
        <v>46387</v>
      </c>
      <c r="F15" s="121">
        <v>12</v>
      </c>
      <c r="G15" s="122">
        <v>21336</v>
      </c>
      <c r="H15" s="122">
        <v>256032</v>
      </c>
      <c r="I15" s="123">
        <v>39116</v>
      </c>
      <c r="J15" s="124">
        <v>295148</v>
      </c>
    </row>
    <row r="16" spans="1:10" ht="15" customHeight="1" x14ac:dyDescent="0.2">
      <c r="B16" s="85" t="s">
        <v>5</v>
      </c>
      <c r="C16" s="48">
        <v>1</v>
      </c>
      <c r="D16" s="125"/>
      <c r="E16" s="125"/>
      <c r="F16" s="125"/>
      <c r="G16" s="125"/>
      <c r="H16" s="125">
        <v>256032</v>
      </c>
      <c r="I16" s="125">
        <v>39116</v>
      </c>
      <c r="J16" s="126">
        <v>295148</v>
      </c>
    </row>
    <row r="17" spans="2:11" ht="15" customHeight="1" thickBot="1" x14ac:dyDescent="0.25">
      <c r="B17" s="91" t="s">
        <v>19</v>
      </c>
      <c r="C17" s="91">
        <v>4</v>
      </c>
      <c r="D17" s="91">
        <v>0</v>
      </c>
      <c r="E17" s="91">
        <v>0</v>
      </c>
      <c r="F17" s="91">
        <v>0</v>
      </c>
      <c r="G17" s="91">
        <v>0</v>
      </c>
      <c r="H17" s="91">
        <v>467267.85</v>
      </c>
      <c r="I17" s="91">
        <v>71388.143750000003</v>
      </c>
      <c r="J17" s="91">
        <v>538655.99375000002</v>
      </c>
    </row>
    <row r="18" spans="2:11" ht="15" customHeight="1" thickBot="1" x14ac:dyDescent="0.25">
      <c r="B18" s="8"/>
      <c r="C18" s="129"/>
      <c r="G18" s="130"/>
      <c r="H18" s="108"/>
      <c r="I18" s="108"/>
      <c r="J18" s="108"/>
    </row>
    <row r="19" spans="2:11" ht="15" customHeight="1" thickBot="1" x14ac:dyDescent="0.25">
      <c r="B19" s="8"/>
      <c r="C19" s="129"/>
      <c r="G19" s="130"/>
      <c r="H19" s="131"/>
      <c r="I19" s="150" t="s">
        <v>86</v>
      </c>
      <c r="J19" s="96">
        <v>538655.99375000002</v>
      </c>
      <c r="K19" s="132"/>
    </row>
    <row r="20" spans="2:11" ht="15" customHeight="1" x14ac:dyDescent="0.2">
      <c r="B20" s="8"/>
      <c r="C20" s="129"/>
      <c r="G20" s="130"/>
      <c r="H20" s="108"/>
      <c r="I20" s="108"/>
      <c r="K20" s="132"/>
    </row>
    <row r="21" spans="2:11" ht="14.25" x14ac:dyDescent="0.2">
      <c r="B21" s="8"/>
      <c r="C21" s="129"/>
      <c r="D21" s="108"/>
      <c r="E21" s="108"/>
      <c r="F21" s="108"/>
      <c r="G21" s="130"/>
      <c r="I21" s="133"/>
      <c r="J21" s="132"/>
      <c r="K21" s="132"/>
    </row>
    <row r="22" spans="2:11" x14ac:dyDescent="0.2">
      <c r="B22" s="8"/>
      <c r="C22" s="129"/>
      <c r="D22" s="108"/>
      <c r="E22" s="108"/>
      <c r="F22" s="108"/>
      <c r="G22" s="130"/>
      <c r="J22" s="129"/>
      <c r="K22" s="132"/>
    </row>
    <row r="23" spans="2:11" x14ac:dyDescent="0.2">
      <c r="B23" s="8"/>
      <c r="C23" s="134"/>
      <c r="D23" s="108"/>
      <c r="E23" s="108"/>
      <c r="F23" s="108"/>
      <c r="G23" s="129"/>
      <c r="H23" s="129"/>
      <c r="I23" s="129"/>
      <c r="J23" s="129"/>
      <c r="K23" s="132"/>
    </row>
    <row r="24" spans="2:11" x14ac:dyDescent="0.2">
      <c r="B24" s="8"/>
      <c r="C24" s="129"/>
      <c r="D24" s="108"/>
      <c r="E24" s="108"/>
      <c r="F24" s="129"/>
      <c r="G24" s="129"/>
      <c r="H24" s="129"/>
      <c r="I24" s="129"/>
      <c r="J24" s="129"/>
      <c r="K24" s="129"/>
    </row>
    <row r="25" spans="2:11" x14ac:dyDescent="0.2">
      <c r="B25" s="8"/>
      <c r="C25" s="135"/>
      <c r="D25" s="108"/>
      <c r="E25" s="108"/>
      <c r="F25" s="129"/>
      <c r="G25" s="129"/>
      <c r="H25" s="129"/>
      <c r="I25" s="129"/>
      <c r="J25" s="129"/>
      <c r="K25" s="129"/>
    </row>
    <row r="26" spans="2:11" x14ac:dyDescent="0.2">
      <c r="D26" s="108"/>
      <c r="E26" s="108"/>
      <c r="G26" s="136"/>
      <c r="H26" s="134"/>
      <c r="I26" s="134"/>
      <c r="J26" s="138"/>
      <c r="K26" s="139"/>
    </row>
    <row r="27" spans="2:11" x14ac:dyDescent="0.2">
      <c r="H27" s="134"/>
      <c r="I27" s="134"/>
      <c r="J27" s="132"/>
      <c r="K27" s="139"/>
    </row>
    <row r="28" spans="2:11" x14ac:dyDescent="0.2">
      <c r="G28" s="140"/>
      <c r="H28" s="134"/>
      <c r="I28" s="134"/>
      <c r="K28" s="139"/>
    </row>
    <row r="29" spans="2:11" x14ac:dyDescent="0.2">
      <c r="F29" s="141"/>
      <c r="H29" s="134"/>
      <c r="I29" s="134"/>
      <c r="J29" s="132"/>
      <c r="K29" s="139"/>
    </row>
    <row r="30" spans="2:11" x14ac:dyDescent="0.2">
      <c r="D30" s="110"/>
      <c r="E30" s="110"/>
      <c r="F30" s="130"/>
      <c r="G30" s="142"/>
      <c r="K30" s="139"/>
    </row>
    <row r="31" spans="2:11" x14ac:dyDescent="0.2">
      <c r="D31" s="142"/>
      <c r="E31" s="142"/>
      <c r="F31" s="143"/>
      <c r="G31" s="134"/>
      <c r="H31" s="134"/>
      <c r="J31" s="132"/>
    </row>
    <row r="32" spans="2:11" x14ac:dyDescent="0.2">
      <c r="D32" s="110"/>
      <c r="E32" s="110"/>
      <c r="H32" s="137"/>
      <c r="J32" s="132"/>
    </row>
    <row r="33" spans="2:15" x14ac:dyDescent="0.2">
      <c r="D33" s="110"/>
      <c r="E33" s="110"/>
      <c r="J33" s="132"/>
    </row>
    <row r="34" spans="2:15" x14ac:dyDescent="0.2">
      <c r="B34" s="144"/>
      <c r="C34" s="134"/>
      <c r="J34" s="145"/>
    </row>
    <row r="35" spans="2:15" x14ac:dyDescent="0.2">
      <c r="B35" s="140"/>
      <c r="C35" s="134"/>
      <c r="J35" s="146"/>
    </row>
    <row r="36" spans="2:15" x14ac:dyDescent="0.2">
      <c r="C36" s="134"/>
      <c r="J36" s="132"/>
    </row>
    <row r="37" spans="2:15" x14ac:dyDescent="0.2">
      <c r="B37" s="140"/>
      <c r="C37" s="134"/>
      <c r="J37" s="132"/>
      <c r="K37" s="132"/>
      <c r="L37" s="132"/>
      <c r="M37" s="132"/>
      <c r="N37" s="132"/>
      <c r="O37" s="132"/>
    </row>
    <row r="38" spans="2:15" x14ac:dyDescent="0.2">
      <c r="B38" s="140"/>
      <c r="C38" s="134"/>
      <c r="D38" s="110"/>
      <c r="E38" s="110"/>
      <c r="H38" s="108"/>
      <c r="J38" s="132"/>
      <c r="K38" s="132"/>
      <c r="L38" s="132"/>
      <c r="M38" s="132"/>
      <c r="N38" s="132"/>
      <c r="O38" s="132"/>
    </row>
    <row r="39" spans="2:15" x14ac:dyDescent="0.2">
      <c r="C39" s="134"/>
      <c r="D39" s="110"/>
      <c r="E39" s="110"/>
      <c r="H39" s="108"/>
      <c r="J39" s="132"/>
      <c r="K39" s="132"/>
      <c r="L39" s="132"/>
      <c r="M39" s="132"/>
      <c r="N39" s="132"/>
      <c r="O39" s="132"/>
    </row>
    <row r="40" spans="2:15" x14ac:dyDescent="0.2">
      <c r="C40" s="140"/>
      <c r="D40" s="110"/>
      <c r="E40" s="110"/>
      <c r="J40" s="145"/>
      <c r="K40" s="145"/>
      <c r="L40" s="145"/>
      <c r="M40" s="145"/>
      <c r="N40" s="145"/>
      <c r="O40" s="145"/>
    </row>
    <row r="41" spans="2:15" x14ac:dyDescent="0.2">
      <c r="C41" s="147"/>
      <c r="D41" s="110"/>
      <c r="E41" s="110"/>
      <c r="J41" s="146"/>
      <c r="K41" s="146"/>
      <c r="L41" s="146"/>
      <c r="M41" s="146"/>
      <c r="N41" s="146"/>
      <c r="O41" s="146"/>
    </row>
    <row r="42" spans="2:15" x14ac:dyDescent="0.2">
      <c r="D42" s="110"/>
      <c r="E42" s="110"/>
      <c r="J42" s="132"/>
      <c r="K42" s="132"/>
      <c r="L42" s="132"/>
      <c r="M42" s="132"/>
      <c r="N42" s="132"/>
      <c r="O42" s="132"/>
    </row>
    <row r="43" spans="2:15" x14ac:dyDescent="0.2">
      <c r="D43" s="110"/>
      <c r="E43" s="110"/>
      <c r="J43" s="132"/>
      <c r="K43" s="132"/>
      <c r="L43" s="132"/>
      <c r="M43" s="132"/>
      <c r="N43" s="132"/>
      <c r="O43" s="132"/>
    </row>
    <row r="44" spans="2:15" x14ac:dyDescent="0.2">
      <c r="D44" s="110"/>
      <c r="E44" s="110"/>
      <c r="H44" s="146"/>
      <c r="I44" s="146"/>
      <c r="J44" s="132"/>
      <c r="K44" s="132"/>
      <c r="L44" s="132"/>
      <c r="M44" s="132"/>
      <c r="N44" s="132"/>
      <c r="O44" s="132"/>
    </row>
    <row r="45" spans="2:15" x14ac:dyDescent="0.2">
      <c r="D45" s="110"/>
      <c r="E45" s="110"/>
      <c r="H45" s="146"/>
      <c r="I45" s="146"/>
      <c r="J45" s="132"/>
      <c r="K45" s="132"/>
      <c r="L45" s="132"/>
      <c r="M45" s="132"/>
      <c r="N45" s="132"/>
      <c r="O45" s="132"/>
    </row>
    <row r="46" spans="2:15" x14ac:dyDescent="0.2">
      <c r="D46" s="110"/>
      <c r="E46" s="110"/>
      <c r="H46" s="148"/>
      <c r="I46" s="148"/>
      <c r="J46" s="132"/>
      <c r="K46" s="132"/>
      <c r="L46" s="132"/>
      <c r="M46" s="132"/>
      <c r="N46" s="132"/>
      <c r="O46" s="132"/>
    </row>
    <row r="47" spans="2:15" x14ac:dyDescent="0.2">
      <c r="D47" s="110"/>
      <c r="E47" s="110"/>
      <c r="J47" s="132"/>
      <c r="K47" s="132"/>
      <c r="L47" s="132"/>
      <c r="M47" s="132"/>
      <c r="N47" s="132"/>
      <c r="O47" s="132"/>
    </row>
    <row r="48" spans="2:15" x14ac:dyDescent="0.2">
      <c r="D48" s="110"/>
      <c r="E48" s="110"/>
      <c r="J48" s="132"/>
    </row>
    <row r="49" spans="4:10" x14ac:dyDescent="0.2">
      <c r="D49" s="110"/>
      <c r="E49" s="110"/>
      <c r="F49" s="132"/>
      <c r="G49" s="140"/>
      <c r="J49" s="132"/>
    </row>
    <row r="50" spans="4:10" x14ac:dyDescent="0.2">
      <c r="D50" s="110"/>
      <c r="E50" s="110"/>
      <c r="G50" s="140"/>
      <c r="J50" s="145"/>
    </row>
    <row r="51" spans="4:10" x14ac:dyDescent="0.2">
      <c r="D51" s="110"/>
      <c r="E51" s="110"/>
      <c r="F51" s="132"/>
      <c r="G51" s="140"/>
      <c r="J51" s="146"/>
    </row>
    <row r="52" spans="4:10" x14ac:dyDescent="0.2">
      <c r="D52" s="110"/>
      <c r="E52" s="110"/>
      <c r="F52" s="132"/>
      <c r="G52" s="137"/>
      <c r="J52" s="132"/>
    </row>
    <row r="53" spans="4:10" x14ac:dyDescent="0.2">
      <c r="D53" s="110"/>
      <c r="E53" s="110"/>
      <c r="J53" s="132"/>
    </row>
    <row r="54" spans="4:10" x14ac:dyDescent="0.2">
      <c r="D54" s="110"/>
      <c r="E54" s="110"/>
      <c r="J54" s="132"/>
    </row>
    <row r="55" spans="4:10" x14ac:dyDescent="0.2">
      <c r="J55" s="132"/>
    </row>
    <row r="56" spans="4:10" x14ac:dyDescent="0.2">
      <c r="J56" s="132"/>
    </row>
    <row r="57" spans="4:10" x14ac:dyDescent="0.2">
      <c r="J57" s="132"/>
    </row>
    <row r="58" spans="4:10" x14ac:dyDescent="0.2">
      <c r="J58" s="132"/>
    </row>
    <row r="59" spans="4:10" x14ac:dyDescent="0.2">
      <c r="J59" s="132"/>
    </row>
    <row r="60" spans="4:10" x14ac:dyDescent="0.2">
      <c r="J60" s="145"/>
    </row>
    <row r="61" spans="4:10" x14ac:dyDescent="0.2">
      <c r="J61" s="132"/>
    </row>
    <row r="62" spans="4:10" x14ac:dyDescent="0.2">
      <c r="J62" s="132"/>
    </row>
    <row r="63" spans="4:10" x14ac:dyDescent="0.2">
      <c r="J63" s="132"/>
    </row>
    <row r="64" spans="4:10" x14ac:dyDescent="0.2">
      <c r="J64" s="132"/>
    </row>
    <row r="65" spans="10:10" x14ac:dyDescent="0.2">
      <c r="J65" s="132"/>
    </row>
    <row r="66" spans="10:10" x14ac:dyDescent="0.2">
      <c r="J66" s="132"/>
    </row>
    <row r="67" spans="10:10" x14ac:dyDescent="0.2">
      <c r="J67" s="132"/>
    </row>
    <row r="68" spans="10:10" x14ac:dyDescent="0.2">
      <c r="J68" s="132"/>
    </row>
    <row r="69" spans="10:10" x14ac:dyDescent="0.2">
      <c r="J69" s="132"/>
    </row>
    <row r="70" spans="10:10" x14ac:dyDescent="0.2">
      <c r="J70" s="132"/>
    </row>
    <row r="71" spans="10:10" x14ac:dyDescent="0.2">
      <c r="J71" s="145"/>
    </row>
    <row r="72" spans="10:10" x14ac:dyDescent="0.2">
      <c r="J72" s="146"/>
    </row>
    <row r="73" spans="10:10" x14ac:dyDescent="0.2">
      <c r="J73" s="132"/>
    </row>
    <row r="74" spans="10:10" x14ac:dyDescent="0.2">
      <c r="J74" s="132"/>
    </row>
    <row r="75" spans="10:10" x14ac:dyDescent="0.2">
      <c r="J75" s="132"/>
    </row>
    <row r="76" spans="10:10" x14ac:dyDescent="0.2">
      <c r="J76" s="132"/>
    </row>
    <row r="77" spans="10:10" x14ac:dyDescent="0.2">
      <c r="J77" s="132"/>
    </row>
    <row r="78" spans="10:10" x14ac:dyDescent="0.2">
      <c r="J78" s="132"/>
    </row>
    <row r="79" spans="10:10" x14ac:dyDescent="0.2">
      <c r="J79" s="145"/>
    </row>
    <row r="80" spans="10:10" x14ac:dyDescent="0.2">
      <c r="J80" s="132"/>
    </row>
    <row r="81" spans="10:10" x14ac:dyDescent="0.2">
      <c r="J81" s="132"/>
    </row>
    <row r="82" spans="10:10" x14ac:dyDescent="0.2">
      <c r="J82" s="132"/>
    </row>
    <row r="83" spans="10:10" x14ac:dyDescent="0.2">
      <c r="J83" s="132"/>
    </row>
    <row r="84" spans="10:10" x14ac:dyDescent="0.2">
      <c r="J84" s="132"/>
    </row>
    <row r="85" spans="10:10" x14ac:dyDescent="0.2">
      <c r="J85" s="132"/>
    </row>
    <row r="86" spans="10:10" x14ac:dyDescent="0.2">
      <c r="J86" s="132"/>
    </row>
    <row r="87" spans="10:10" x14ac:dyDescent="0.2">
      <c r="J87" s="145"/>
    </row>
    <row r="88" spans="10:10" x14ac:dyDescent="0.2">
      <c r="J88" s="132"/>
    </row>
    <row r="89" spans="10:10" x14ac:dyDescent="0.2">
      <c r="J89" s="132"/>
    </row>
    <row r="90" spans="10:10" x14ac:dyDescent="0.2">
      <c r="J90" s="132"/>
    </row>
    <row r="91" spans="10:10" x14ac:dyDescent="0.2">
      <c r="J91" s="132"/>
    </row>
    <row r="92" spans="10:10" x14ac:dyDescent="0.2">
      <c r="J92" s="132"/>
    </row>
    <row r="93" spans="10:10" x14ac:dyDescent="0.2">
      <c r="J93" s="145"/>
    </row>
    <row r="94" spans="10:10" x14ac:dyDescent="0.2">
      <c r="J94" s="149"/>
    </row>
    <row r="95" spans="10:10" x14ac:dyDescent="0.2">
      <c r="J95" s="132"/>
    </row>
    <row r="96" spans="10:10" x14ac:dyDescent="0.2">
      <c r="J96" s="132"/>
    </row>
    <row r="97" spans="10:10" x14ac:dyDescent="0.2">
      <c r="J97" s="132"/>
    </row>
    <row r="98" spans="10:10" x14ac:dyDescent="0.2">
      <c r="J98" s="132"/>
    </row>
    <row r="99" spans="10:10" x14ac:dyDescent="0.2">
      <c r="J99" s="145"/>
    </row>
    <row r="100" spans="10:10" x14ac:dyDescent="0.2">
      <c r="J100" s="149"/>
    </row>
    <row r="101" spans="10:10" x14ac:dyDescent="0.2">
      <c r="J101" s="132"/>
    </row>
    <row r="102" spans="10:10" x14ac:dyDescent="0.2">
      <c r="J102" s="132"/>
    </row>
    <row r="103" spans="10:10" x14ac:dyDescent="0.2">
      <c r="J103" s="132"/>
    </row>
    <row r="104" spans="10:10" x14ac:dyDescent="0.2">
      <c r="J104" s="132"/>
    </row>
    <row r="105" spans="10:10" x14ac:dyDescent="0.2">
      <c r="J105" s="132"/>
    </row>
    <row r="106" spans="10:10" x14ac:dyDescent="0.2">
      <c r="J106" s="145"/>
    </row>
    <row r="107" spans="10:10" x14ac:dyDescent="0.2">
      <c r="J107" s="149"/>
    </row>
    <row r="108" spans="10:10" x14ac:dyDescent="0.2">
      <c r="J108" s="132"/>
    </row>
    <row r="109" spans="10:10" x14ac:dyDescent="0.2">
      <c r="J109" s="132"/>
    </row>
    <row r="110" spans="10:10" x14ac:dyDescent="0.2">
      <c r="J110" s="132"/>
    </row>
    <row r="111" spans="10:10" x14ac:dyDescent="0.2">
      <c r="J111" s="132"/>
    </row>
    <row r="112" spans="10:10" x14ac:dyDescent="0.2">
      <c r="J112" s="132"/>
    </row>
    <row r="113" spans="10:10" x14ac:dyDescent="0.2">
      <c r="J113" s="145"/>
    </row>
    <row r="114" spans="10:10" x14ac:dyDescent="0.2">
      <c r="J114" s="149"/>
    </row>
    <row r="115" spans="10:10" x14ac:dyDescent="0.2">
      <c r="J115" s="132"/>
    </row>
    <row r="116" spans="10:10" x14ac:dyDescent="0.2">
      <c r="J116" s="132"/>
    </row>
    <row r="117" spans="10:10" x14ac:dyDescent="0.2">
      <c r="J117" s="132"/>
    </row>
    <row r="118" spans="10:10" x14ac:dyDescent="0.2">
      <c r="J118" s="132"/>
    </row>
    <row r="119" spans="10:10" x14ac:dyDescent="0.2">
      <c r="J119" s="132"/>
    </row>
    <row r="120" spans="10:10" x14ac:dyDescent="0.2">
      <c r="J120" s="132"/>
    </row>
    <row r="121" spans="10:10" x14ac:dyDescent="0.2">
      <c r="J121" s="145"/>
    </row>
    <row r="122" spans="10:10" x14ac:dyDescent="0.2">
      <c r="J122" s="149"/>
    </row>
    <row r="123" spans="10:10" x14ac:dyDescent="0.2">
      <c r="J123" s="132"/>
    </row>
    <row r="124" spans="10:10" x14ac:dyDescent="0.2">
      <c r="J124" s="132"/>
    </row>
    <row r="125" spans="10:10" x14ac:dyDescent="0.2">
      <c r="J125" s="132"/>
    </row>
    <row r="126" spans="10:10" x14ac:dyDescent="0.2">
      <c r="J126" s="132"/>
    </row>
    <row r="127" spans="10:10" x14ac:dyDescent="0.2">
      <c r="J127" s="145"/>
    </row>
    <row r="128" spans="10:10" x14ac:dyDescent="0.2">
      <c r="J128" s="149"/>
    </row>
    <row r="129" spans="10:10" x14ac:dyDescent="0.2">
      <c r="J129" s="132"/>
    </row>
    <row r="130" spans="10:10" x14ac:dyDescent="0.2">
      <c r="J130" s="132"/>
    </row>
    <row r="131" spans="10:10" x14ac:dyDescent="0.2">
      <c r="J131" s="132"/>
    </row>
    <row r="132" spans="10:10" x14ac:dyDescent="0.2">
      <c r="J132" s="132"/>
    </row>
    <row r="133" spans="10:10" x14ac:dyDescent="0.2">
      <c r="J133" s="132"/>
    </row>
    <row r="134" spans="10:10" x14ac:dyDescent="0.2">
      <c r="J134" s="145"/>
    </row>
    <row r="135" spans="10:10" x14ac:dyDescent="0.2">
      <c r="J135" s="132"/>
    </row>
    <row r="136" spans="10:10" x14ac:dyDescent="0.2">
      <c r="J136" s="132"/>
    </row>
    <row r="137" spans="10:10" x14ac:dyDescent="0.2">
      <c r="J137" s="132"/>
    </row>
    <row r="138" spans="10:10" x14ac:dyDescent="0.2">
      <c r="J138" s="132"/>
    </row>
    <row r="139" spans="10:10" x14ac:dyDescent="0.2">
      <c r="J139" s="132"/>
    </row>
    <row r="140" spans="10:10" x14ac:dyDescent="0.2">
      <c r="J140" s="145"/>
    </row>
    <row r="141" spans="10:10" x14ac:dyDescent="0.2">
      <c r="J141" s="42"/>
    </row>
  </sheetData>
  <sheetProtection algorithmName="SHA-512" hashValue="NmKWHL6W+ecbX5mPCBfKzwntf++J/74WaZCGIjwYi7aHWmhuqmzJhLsr24eyBmZmGGphgQoJoz+Jr4glOEVdXw==" saltValue="6AL+l2Cbc+/xMs8s35brlQ==" spinCount="100000" sheet="1" objects="1" scenarios="1"/>
  <mergeCells count="8">
    <mergeCell ref="J4:J5"/>
    <mergeCell ref="B2:F2"/>
    <mergeCell ref="B4:B5"/>
    <mergeCell ref="C4:C5"/>
    <mergeCell ref="D4:D5"/>
    <mergeCell ref="E4:E5"/>
    <mergeCell ref="F4:F5"/>
    <mergeCell ref="G4:G5"/>
  </mergeCells>
  <printOptions horizontalCentered="1"/>
  <pageMargins left="0.25" right="0.25" top="0.75" bottom="0.75" header="0.3" footer="0.3"/>
  <pageSetup paperSize="5" scale="98" fitToHeight="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Resumen Cap. 1000</vt:lpstr>
      <vt:lpstr>Personal Eventual </vt:lpstr>
      <vt:lpstr>Honorarios </vt:lpstr>
      <vt:lpstr>'Honorarios '!Área_de_impresión</vt:lpstr>
      <vt:lpstr>'Personal Eventual '!Área_de_impresión</vt:lpstr>
      <vt:lpstr>'Resumen Cap. 1000'!Área_de_impresión</vt:lpstr>
      <vt:lpstr>'Honorarios '!Títulos_a_imprimir</vt:lpstr>
      <vt:lpstr>'Personal Eventual '!Títulos_a_imprimir</vt:lpstr>
      <vt:lpstr>'Resumen Cap. 1000'!Títulos_a_imprimir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</dc:creator>
  <cp:lastModifiedBy>Alejandra Aguayo</cp:lastModifiedBy>
  <cp:lastPrinted>2026-01-08T18:14:37Z</cp:lastPrinted>
  <dcterms:created xsi:type="dcterms:W3CDTF">2016-08-04T15:31:33Z</dcterms:created>
  <dcterms:modified xsi:type="dcterms:W3CDTF">2026-01-08T18:14:44Z</dcterms:modified>
</cp:coreProperties>
</file>