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gomez\Desktop\FORMATOS TRANSPARENCIA 2019\"/>
    </mc:Choice>
  </mc:AlternateContent>
  <bookViews>
    <workbookView xWindow="0" yWindow="0" windowWidth="28800" windowHeight="11835"/>
  </bookViews>
  <sheets>
    <sheet name="2019" sheetId="5" r:id="rId1"/>
    <sheet name="2018" sheetId="3" r:id="rId2"/>
    <sheet name="2017" sheetId="2" r:id="rId3"/>
    <sheet name="201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3" l="1"/>
  <c r="F113" i="3"/>
  <c r="F102" i="3"/>
  <c r="F88" i="3"/>
  <c r="F64" i="3"/>
  <c r="F39" i="3"/>
  <c r="F23" i="3"/>
  <c r="F86" i="2"/>
  <c r="F107" i="5" l="1"/>
  <c r="F96" i="5"/>
  <c r="F88" i="5"/>
  <c r="F81" i="5"/>
  <c r="F57" i="5"/>
  <c r="F49" i="5"/>
  <c r="F41" i="5"/>
  <c r="F24" i="5"/>
  <c r="F19" i="5"/>
  <c r="F12" i="5"/>
  <c r="F147" i="3"/>
  <c r="F136" i="3"/>
  <c r="F128" i="3"/>
  <c r="F121" i="3"/>
  <c r="F12" i="3"/>
  <c r="F137" i="2"/>
  <c r="F109" i="2"/>
  <c r="F93" i="2"/>
  <c r="F70" i="2"/>
  <c r="F62" i="2"/>
  <c r="F54" i="2"/>
  <c r="F46" i="2"/>
  <c r="F20" i="2"/>
  <c r="F13" i="2"/>
  <c r="F110" i="5" l="1"/>
  <c r="F140" i="2"/>
  <c r="F112" i="1"/>
  <c r="F101" i="1"/>
  <c r="F93" i="1"/>
  <c r="F86" i="1"/>
  <c r="F78" i="1"/>
  <c r="F70" i="1"/>
  <c r="F62" i="1"/>
  <c r="F54" i="1"/>
  <c r="F46" i="1"/>
  <c r="F115" i="1" s="1"/>
  <c r="F38" i="1"/>
  <c r="F29" i="1"/>
  <c r="F20" i="1"/>
  <c r="F13" i="1"/>
</calcChain>
</file>

<file path=xl/sharedStrings.xml><?xml version="1.0" encoding="utf-8"?>
<sst xmlns="http://schemas.openxmlformats.org/spreadsheetml/2006/main" count="1140" uniqueCount="410">
  <si>
    <t>2 0 1 6</t>
  </si>
  <si>
    <t xml:space="preserve">          3611   GASTOS DE DIFUSION POR RADIO , TV Y OTROS MEDIOS DE MENSAJES SOBRE PROGRAMAS Y ACTIVIDADES GUBERNAMENTALES</t>
  </si>
  <si>
    <t>Póliza</t>
  </si>
  <si>
    <t>Fecha</t>
  </si>
  <si>
    <t>Tipo</t>
  </si>
  <si>
    <t xml:space="preserve">Número </t>
  </si>
  <si>
    <t>Descripción</t>
  </si>
  <si>
    <t>Importe</t>
  </si>
  <si>
    <t>Denominación del Medio de Comunicación</t>
  </si>
  <si>
    <t>Justificación</t>
  </si>
  <si>
    <t>Relación con Función o Servicio Público</t>
  </si>
  <si>
    <t>Responsable Directo de la Autorización</t>
  </si>
  <si>
    <t>E N E R O</t>
  </si>
  <si>
    <t>NO HUBO EROGACION EN ESTE CONCEPTO</t>
  </si>
  <si>
    <t xml:space="preserve"> </t>
  </si>
  <si>
    <t>SUMA DEL MES</t>
  </si>
  <si>
    <t>F E B R E R O</t>
  </si>
  <si>
    <t>M A R Z O</t>
  </si>
  <si>
    <t>A B R I L</t>
  </si>
  <si>
    <t>M A Y O</t>
  </si>
  <si>
    <t>04-05-2016</t>
  </si>
  <si>
    <t>EGRESOS</t>
  </si>
  <si>
    <t>59052</t>
  </si>
  <si>
    <t>BANNER EN SITIO WEB WWW.PARALE</t>
  </si>
  <si>
    <t>WEB WWW.PARALE</t>
  </si>
  <si>
    <t>PROMOCION ACTIVIDAD INSTITUCIONAL</t>
  </si>
  <si>
    <t>PROMOCIÓN"#YO PARTICIPO PROMOVIENDO LA DEMOCRACIA"</t>
  </si>
  <si>
    <t>JOSÉ DE JESÚS GÓMEZ VALLE</t>
  </si>
  <si>
    <t>10-05-2016</t>
  </si>
  <si>
    <t>59069</t>
  </si>
  <si>
    <t>BANNER PUBL IEPC WWW.FUERADEJU</t>
  </si>
  <si>
    <t>WWW.FUERADEJU</t>
  </si>
  <si>
    <t>30-05-2016</t>
  </si>
  <si>
    <t>161</t>
  </si>
  <si>
    <t xml:space="preserve"> BANNER SITIO WEB WWW.CINEXCEPCION.COM MYO-OCT/2016. F-26A</t>
  </si>
  <si>
    <t xml:space="preserve"> WEB WWW.CINEXCEPCION.COM </t>
  </si>
  <si>
    <t xml:space="preserve"> INSERCION PUBLICITARIA PERIODICO MI REGION 1/2 PLANA COLOR. F-8413</t>
  </si>
  <si>
    <t>MI REGION</t>
  </si>
  <si>
    <t>J U N I O</t>
  </si>
  <si>
    <t>J U L I O</t>
  </si>
  <si>
    <t>A G O S T O</t>
  </si>
  <si>
    <t>S E P T I E M B R E</t>
  </si>
  <si>
    <t>O C T U B R E</t>
  </si>
  <si>
    <t>20-10-2016</t>
  </si>
  <si>
    <t>676</t>
  </si>
  <si>
    <t>INSERCIÓN A BLANCO Y NEGRO DIARIO EL INFORMADOR</t>
  </si>
  <si>
    <t>UNIÓN EDITORIALISTA, .S.A. DE C.V.</t>
  </si>
  <si>
    <t>CONVOCATORIA PARA LA ELECCIÓN DE LOS INTEGRANTES DEL COMITÉ DE PARTICIPACIÓN SOCIAL</t>
  </si>
  <si>
    <t>DIFUSIÓN DE CONVOCATORIA PARA LA ELECCIÓN DE LOS INTEGRANTES DEL COMITÉ DE PARTICIPACIÓN SOCIAL</t>
  </si>
  <si>
    <t>N O V I E M B R E</t>
  </si>
  <si>
    <t>18-11-16</t>
  </si>
  <si>
    <t>DIARIO</t>
  </si>
  <si>
    <t>35</t>
  </si>
  <si>
    <t>SERVICIO DE GENERACIÓN DE DISEÑOS Y CONTENIDOS DIGITALES PARA REDES SOCIALES DE INTERNET 1/3</t>
  </si>
  <si>
    <t>MIGUEL ANGEL CERVANTES HERRERA</t>
  </si>
  <si>
    <t>PROMOCIÓN 5° CICLO CINE Y POLÍTICA Y ACTIVIDADES IEPC EN FIL GDL 2016</t>
  </si>
  <si>
    <t>18-11-2016</t>
  </si>
  <si>
    <t xml:space="preserve">DIARIO </t>
  </si>
  <si>
    <t xml:space="preserve"> ESQUELA PARA EX CONSEJERO Y PERIODISTA JOSÉ MARÍA PULIDO</t>
  </si>
  <si>
    <t>CÍA PERIODISTICA DEL SOL DE GUADALAJARA,  S.A. DE C.V.</t>
  </si>
  <si>
    <t>INSERCIÓN A BLANCO Y NEGRO DIARIO EL OCCIDENTAL  INFORMADOR</t>
  </si>
  <si>
    <t>ESQUELA PARA EL EX CONSEJERO Y PERIODISTA JOSÉ MARÍA PULIDO</t>
  </si>
  <si>
    <t>25-11-2016</t>
  </si>
  <si>
    <t>796</t>
  </si>
  <si>
    <t>INSERCIÓN  A BLANCO Y NEGRO MEDIA PLANA  DIARIO MILENIO</t>
  </si>
  <si>
    <t xml:space="preserve">PAGINA TRES,  S.A. </t>
  </si>
  <si>
    <t xml:space="preserve">CONVOCATORIA PARA LA ELECCIÓN DE LOS INTEGRANTES  DEL COMITÉ  DE PARTICIPACIÓN SOCIAL </t>
  </si>
  <si>
    <t>797</t>
  </si>
  <si>
    <t xml:space="preserve">INSERCIÓN  A BLANCO Y NEGRO MEDIA PLANA  DIARIO MURAL </t>
  </si>
  <si>
    <t>EDICIONES DEL NORTE, S.A. DE C.V.</t>
  </si>
  <si>
    <t>PAGO CONVOCATORIA PARA ELECCIÓN DE COMITES DE PARTICIPACIÓN SOCIAL</t>
  </si>
  <si>
    <t>D I C I E M B R E</t>
  </si>
  <si>
    <t>19/Dic/2016</t>
  </si>
  <si>
    <t>Diario</t>
  </si>
  <si>
    <t>42</t>
  </si>
  <si>
    <t>SERVICIO DE GENERACIÓN DE DISEÑOS Y CONTENIDOS DIGITALES PARA REDES SOCIALES DE INTERNET   2/3</t>
  </si>
  <si>
    <t>23-12-2016</t>
  </si>
  <si>
    <t>COMUNICACIÓN, DIFUSIÓN Y GENERACIÓN DE CONTENIDOS EN REDES SOCIALES 1/2</t>
  </si>
  <si>
    <t>PROMOCIÓN DEL VOTO DE LOS JALISCIENSES EN EL EXTRANJERO</t>
  </si>
  <si>
    <t>89</t>
  </si>
  <si>
    <t>COMUNICACIÓN, DIFUSIÓN Y GENERACIÓN DE CONTENIDOS EN REDES SOCIALES 2/2</t>
  </si>
  <si>
    <t>78</t>
  </si>
  <si>
    <t>SERVICIO DE GENERACIÓN DE DISEÑOS Y CONTENIDOS DIGITALES PARA REDES SOCIALES DE INTERNET   3/3</t>
  </si>
  <si>
    <t>73</t>
  </si>
  <si>
    <t>JUAN PABLO ULLOA DAMY</t>
  </si>
  <si>
    <t>88</t>
  </si>
  <si>
    <t>GENERACIÓN DE DISEÑO DE CONTENIDOS DIGITALES EN REDES SOCIALES, PARA LOS MECANISMOS DE PARTICIPACIÓN SOCIAL</t>
  </si>
  <si>
    <t>DINAMIZAR REDES SOCIALES DE INTERNET PARA LOS MECANISMOS DE PARTICIPACIÓN SOCIAL</t>
  </si>
  <si>
    <t>28-12-2016</t>
  </si>
  <si>
    <t>TOTAL ANUAL</t>
  </si>
  <si>
    <t>DIFUSIÓN DE MECANISMOS DE PARTICIPACIÓN SOCIAL,  EN RADIO Y TELEVISIÓN DE ACUERDO A LOS LINEAMIENTOS TÉCNICOS DE LA RADIO Y TELEVISIÓN DEL INE</t>
  </si>
  <si>
    <t>DIFUSIÓN DE MECANISMOS DE PARTICIPACIÓN SOCIAL,  EN RADIO Y TELEVISIÓN  DE ACUERDO A LOS LINEAMIENTOS TÉCNICOS DE LA RADIO Y TELEVISIÓN DEL INE</t>
  </si>
  <si>
    <t>2 0 17</t>
  </si>
  <si>
    <t xml:space="preserve">          3611   GASTOS DE DIFUSION POR RADIO , TV Y OTROS MEDIOS DE MENSAJES SOBRE PROGRAMAS Y ACTIVIDADES GUBERNAMENTALES 2019</t>
  </si>
  <si>
    <t>21/Mar/2017</t>
  </si>
  <si>
    <t>1035</t>
  </si>
  <si>
    <t xml:space="preserve">EGRESOS </t>
  </si>
  <si>
    <t xml:space="preserve"> IMPR EJEMPLARES GACETA LIZBETH BARRIOS</t>
  </si>
  <si>
    <t xml:space="preserve">LIZBETH BARRIOS </t>
  </si>
  <si>
    <t>DIFUNDIR MECANISMOS DE PARTICIPACIÓN SOCIAL</t>
  </si>
  <si>
    <t>GUILLERMO AMADO ALCARAZ CROSS</t>
  </si>
  <si>
    <t xml:space="preserve">IMPRESIÓN Y DISTRIBUCIÓN DE GACETA ELECTOR DIFUNDIR MECANISMOS DE PARTICIPACIÓN SOCIAL </t>
  </si>
  <si>
    <t>31/Ago/2017</t>
  </si>
  <si>
    <t>CERVANTES HERRERA MIGUEL</t>
  </si>
  <si>
    <t xml:space="preserve"> TR PAUTAS REDES SOCIALES  VOTO EXTRAN </t>
  </si>
  <si>
    <t>DIFUSIÓN DE VOTO EN EL EXTRANJERO EN REDE SOCIALES</t>
  </si>
  <si>
    <t>DIFUSIÓN DE ACTIVIDADES INSTITUCIONALES</t>
  </si>
  <si>
    <t>GUILLEMO AMADO ALCARAZ CROSS</t>
  </si>
  <si>
    <t>11/Sep/2017</t>
  </si>
  <si>
    <t xml:space="preserve"> TR INSER CONV PROC ELEC UNIÓN EDITORIALISTA</t>
  </si>
  <si>
    <t>70</t>
  </si>
  <si>
    <t>UNIÓN EDITORIALISTA</t>
  </si>
  <si>
    <t xml:space="preserve">INSERCIÓN EN MEDIO IMPRESO DE LA CONVOCATORIA  PARA EL PROCESO ELECTORAL </t>
  </si>
  <si>
    <t>13/Sep/2017</t>
  </si>
  <si>
    <t>44</t>
  </si>
  <si>
    <t xml:space="preserve"> TR INSER CONV PROC ELEC CONCU CIA PERIODISTICA DEL SOL</t>
  </si>
  <si>
    <t xml:space="preserve">COMPAÑÍA PERIODÍSTICA EL SOL </t>
  </si>
  <si>
    <t>52</t>
  </si>
  <si>
    <t xml:space="preserve"> TR INSER CONVOC PROC ELEC 2017-2018 </t>
  </si>
  <si>
    <t>EDICIONES DEL NORTE</t>
  </si>
  <si>
    <t>28/Sep/2017</t>
  </si>
  <si>
    <t xml:space="preserve"> TR MONITOREO PROC ELEC SEP17 </t>
  </si>
  <si>
    <t>ALFREDO TINAJERO</t>
  </si>
  <si>
    <t>MONITOREO DE MEDIOS DE COMUNICACIÓN DURANTE EL MES DE SEPTUIEMBRE DE 2017</t>
  </si>
  <si>
    <t xml:space="preserve">ELABORACIÓN DE CARPETA INFORMATIVA SOBRE ASUNTOS DE TRASCENDENCIA PARA EL INSTITUTO </t>
  </si>
  <si>
    <t>18/Oct/2017</t>
  </si>
  <si>
    <t>SUSCRIPCIÓN DIARIO EL  OCCIDENTAL</t>
  </si>
  <si>
    <t xml:space="preserve"> TR MONITOREO OCT PROC ELEC 2017-2018</t>
  </si>
  <si>
    <t xml:space="preserve">ALFREDO TINAJERO BARRERA </t>
  </si>
  <si>
    <t>SUSCRIPCIÓN A DIARIO PARA ELEABORACIÓN DE CARPETA INFORMATIVA</t>
  </si>
  <si>
    <t>10/Nov/2017</t>
  </si>
  <si>
    <t xml:space="preserve"> TR INSERCIÓN DE  CONVOCATORIA CONSEJOS  DISTRITALES</t>
  </si>
  <si>
    <t>18</t>
  </si>
  <si>
    <t xml:space="preserve">INSERCIÓN EN MEDIO IMPRESO PARA DIFUNDIR LA CONVOCATORIA PARA INTEGRAR CONSEJOS DISTRITALES </t>
  </si>
  <si>
    <t>24</t>
  </si>
  <si>
    <t>15/Nov/2017</t>
  </si>
  <si>
    <t>Egresos</t>
  </si>
  <si>
    <t xml:space="preserve"> TR IMP TRIPTICOS JALISCIENSES EN EXTRANJERO</t>
  </si>
  <si>
    <t xml:space="preserve">IMPRESIÓN DE TRÍPTICOS PARA DIFUNDIR VOTO DE JALISCIENSES EN EL EXTRANJERO </t>
  </si>
  <si>
    <t>17/Nov/2017</t>
  </si>
  <si>
    <t xml:space="preserve"> TR SERV MONITOREO PROC ELEC 2017-2018 NOV17</t>
  </si>
  <si>
    <t>LB</t>
  </si>
  <si>
    <t>27/Nov/2017</t>
  </si>
  <si>
    <t xml:space="preserve"> TR INSER DIFUSIÓN CANDIDATOS INDEPENDIENTES</t>
  </si>
  <si>
    <t xml:space="preserve"> TR INSER DIFU CONVO CANDI INDEPEN</t>
  </si>
  <si>
    <t xml:space="preserve">INSERCIÓN PARA DIFUNDIR CONVOCATORIA CANDIDATURAS INDEPENDIENTES </t>
  </si>
  <si>
    <t>29/Nov/2017</t>
  </si>
  <si>
    <t xml:space="preserve"> TR PAUTA REDES SOCIALES Y PROMO VJE</t>
  </si>
  <si>
    <t xml:space="preserve">CERVANTES HERRERA MIGUEL </t>
  </si>
  <si>
    <t xml:space="preserve"> TR INSER FE DE ERRATAS CONSEJOS DISTRITALES</t>
  </si>
  <si>
    <t>04/Dic/2017</t>
  </si>
  <si>
    <t xml:space="preserve"> TR DISEÑ GACETAS VJEX Y PARID CABE DISTRI</t>
  </si>
  <si>
    <t xml:space="preserve">DIFUSIÓN  VOTO EN EL EXTRANJERO Y BLOQUE DE COMPETITIVIDAD SOBRE PARIDAD EN LAS CABECERAS DISTRITALES </t>
  </si>
  <si>
    <t>05/Dic/2017</t>
  </si>
  <si>
    <t xml:space="preserve"> TR ANUNCIO VJE REVISTA V VOLARIS </t>
  </si>
  <si>
    <t xml:space="preserve">REVISTA V DE VOLARIS </t>
  </si>
  <si>
    <t xml:space="preserve"> TR INSERCIONES DIFUN VMRE Y PARIDAD</t>
  </si>
  <si>
    <t xml:space="preserve">DIFUSIÓN DE VOTO EN EL EXTRANJERO </t>
  </si>
  <si>
    <t xml:space="preserve">INSERCIÓN EN MEDIO IMPRESO  </t>
  </si>
  <si>
    <t>07/Dic/2017</t>
  </si>
  <si>
    <t xml:space="preserve">CUARTO PODER </t>
  </si>
  <si>
    <t xml:space="preserve"> TR INSERCIÓN  VJRE Y PARIDAD </t>
  </si>
  <si>
    <t>19/Dic/2017</t>
  </si>
  <si>
    <t xml:space="preserve"> TR INSER CONSEJO DISTRIT Y MUNICIP </t>
  </si>
  <si>
    <t xml:space="preserve">DIFUSIÓN SOBRE CONSEJOS DISTRITALES </t>
  </si>
  <si>
    <t>LIZBETH BARRIOS</t>
  </si>
  <si>
    <t xml:space="preserve"> TR ESPECTACULAR VMRE AEROPUERTO </t>
  </si>
  <si>
    <t>ISA CORPORATIVO</t>
  </si>
  <si>
    <t xml:space="preserve">DIFUSIÓN VOTO EN EL EXTRANJERO </t>
  </si>
  <si>
    <t>22/Dic/2017</t>
  </si>
  <si>
    <t xml:space="preserve"> TR DIF INSER CONSEJ DISTRIT Y MUNIC </t>
  </si>
  <si>
    <t>CIA PERIODISTICA</t>
  </si>
  <si>
    <t xml:space="preserve">DIFUSIÓN INSERCIÓN SOBRE CONSEJOS DISTRITALES Y MUNICPALES </t>
  </si>
  <si>
    <t xml:space="preserve"> TR SERV MONITOREO DIC17 PROC ELEC 2017-2018</t>
  </si>
  <si>
    <t>26/Dic/2017</t>
  </si>
  <si>
    <t>29/Dic/2017</t>
  </si>
  <si>
    <t xml:space="preserve"> TR INSER PROMO VJE </t>
  </si>
  <si>
    <t xml:space="preserve">TRIBUNA  DE LA BAHÍA </t>
  </si>
  <si>
    <t>CIA PERIODISTICA DEL SOL</t>
  </si>
  <si>
    <t xml:space="preserve">ALFREDO TINAJERO </t>
  </si>
  <si>
    <t xml:space="preserve"> TR INSER CONV CONSE DISTRIT Y MUNIC </t>
  </si>
  <si>
    <t xml:space="preserve"> TR INSERCIÓN ESQUELA SR. JUAN ALCALÁ ESPITIA </t>
  </si>
  <si>
    <t xml:space="preserve">NSERCIÓN ESQUELA SR. JUAN ALCALÁ ESPITIA </t>
  </si>
  <si>
    <t xml:space="preserve"> TR INSERCIONES PROMO VJE </t>
  </si>
  <si>
    <t>JAVIER RAYGOZA</t>
  </si>
  <si>
    <t xml:space="preserve"> ESPECTACULARES EN TIJUANA VENDOR</t>
  </si>
  <si>
    <t xml:space="preserve"> PROV ESPECTACULARES VJE </t>
  </si>
  <si>
    <t>GALERÍA VISUAL</t>
  </si>
  <si>
    <t xml:space="preserve">VENDOR </t>
  </si>
  <si>
    <t xml:space="preserve"> PROV. IMPRESIÓN DE 23,000 EJ GAC ELECT CON DIST Y MPCIOS </t>
  </si>
  <si>
    <t>LIZBETH GARCÍA</t>
  </si>
  <si>
    <t xml:space="preserve"> PROV IMPRES Y DISTR GACETA ELECTORAL </t>
  </si>
  <si>
    <t xml:space="preserve">AMPLIACIÓN DE TIRAJE PARA DIFUSIÓN  VOTO EN EL EXTRANJERO Y BLOQUE DE COMPETITIVIDAD SOBRE PARIDAD EN LAS CABECERAS DISTRITALES </t>
  </si>
  <si>
    <t>31/Dic/2017</t>
  </si>
  <si>
    <t xml:space="preserve"> TR PROV SPOT RADIO VJE ANTONIO NAVARRO</t>
  </si>
  <si>
    <t xml:space="preserve"> PROV SPOT POR VIDEO CAMPAÑA VJE NAVARRO ANTONIO</t>
  </si>
  <si>
    <t xml:space="preserve">NAVARRO PRODUCCIONES </t>
  </si>
  <si>
    <t xml:space="preserve">ELABORACIÓN DE SPOT DE RADIO PARA DIFUNDIR VOTO DE JALISCIENSES EN EL EXTRANJERO </t>
  </si>
  <si>
    <t xml:space="preserve">ELABORACIÓN DE SPOT DE TV  PARA DIFUNDIR VOTO DE JALISCIENSES EN EL EXTRANJERO </t>
  </si>
  <si>
    <t>19/Feb/2018</t>
  </si>
  <si>
    <t xml:space="preserve">        2018 /    3611   GASTOS DE DIFUSION POR RADIO , TV Y OTROS MEDIOS DE MENSAJES SOBRE PROGRAMAS Y ACTIVIDADES GUBERNAMENTALES 2018</t>
  </si>
  <si>
    <t>UNION EDITORIALISTA</t>
  </si>
  <si>
    <t xml:space="preserve"> TR INSERCIÓN EN EL  INFORMADO  LICIT MAT ELEC </t>
  </si>
  <si>
    <t xml:space="preserve">INSERCIÓN DE LA CONVOCATORIA A PROVEEDORES DE MATERIAL  ELECTORAL </t>
  </si>
  <si>
    <t xml:space="preserve">DIFUSIÓN DE ACTIVIDADES INSTITUCIONALES </t>
  </si>
  <si>
    <t xml:space="preserve"> TR INSER DOC Y MAT ELEC </t>
  </si>
  <si>
    <t>20/Feb/2018</t>
  </si>
  <si>
    <t xml:space="preserve"> TR INSERC1/2 PLANA "DIARIO REFORMA" LICIT MAT ELEC</t>
  </si>
  <si>
    <t xml:space="preserve">EDICIONES EL NORTE </t>
  </si>
  <si>
    <t xml:space="preserve">LA VOZ DEL NORTE </t>
  </si>
  <si>
    <t xml:space="preserve"> TR INSERCIÓN UNA PLANA "VOZ DEL NTE" VJRE</t>
  </si>
  <si>
    <t>05/Mar/2018</t>
  </si>
  <si>
    <t xml:space="preserve"> TR ESQUELA </t>
  </si>
  <si>
    <t xml:space="preserve"> TR ESQUELA IRMA JUÁREZ </t>
  </si>
  <si>
    <t>EDITORIAL PÁGINA TRES</t>
  </si>
  <si>
    <t xml:space="preserve">PUBLICACIÓN DE ESQUELA POR FALLECIMIENTO DE LA MADRE DE LA CONSJERA BEATRIZ RANGEL </t>
  </si>
  <si>
    <t xml:space="preserve">CONDOLENCIA </t>
  </si>
  <si>
    <t>07/Mar/2018</t>
  </si>
  <si>
    <t>12/Mar/2018</t>
  </si>
  <si>
    <t xml:space="preserve"> TR DOVELAS TREN LIGERO</t>
  </si>
  <si>
    <t xml:space="preserve"> ISA CORPORATIVO</t>
  </si>
  <si>
    <t>EDITORIAL GEA SA</t>
  </si>
  <si>
    <t xml:space="preserve"> TR INSERCIÓN ROBA PLANA </t>
  </si>
  <si>
    <t xml:space="preserve">DIFUSIÓN DEL VOTO  DE LOS JALISCIENSES EN EL EXTRANJERO </t>
  </si>
  <si>
    <t xml:space="preserve">PROMOCIÓN Y DIFUSIÓN DEL VOTO </t>
  </si>
  <si>
    <t>16/Mar/2018</t>
  </si>
  <si>
    <t>GRUPO EMPRESARIAL OFERTAS</t>
  </si>
  <si>
    <t xml:space="preserve"> TR IMPRESIÓN ENCARTE Y DISTRIBUSIÓN DE DOSSIER  PROMOCIÓN DEL VOTO  </t>
  </si>
  <si>
    <t>27/Mar/2018</t>
  </si>
  <si>
    <t>BARRIOS GARCÍA LIZBETH</t>
  </si>
  <si>
    <t xml:space="preserve"> TR IMPRESIÓN Y DISTRIBUCIÓN DE VOLANTES </t>
  </si>
  <si>
    <t xml:space="preserve"> TR ANT JINGLE ENTELEQUIA SA DE CV</t>
  </si>
  <si>
    <t xml:space="preserve">ANTICIPO ELABORACIÓN JINGLE PROMOCIÓN DEL VOTO </t>
  </si>
  <si>
    <t>04/Abr/2018</t>
  </si>
  <si>
    <t>05/Abr/2018</t>
  </si>
  <si>
    <t>09/Abr/2018</t>
  </si>
  <si>
    <t>10/Abr/2018</t>
  </si>
  <si>
    <t>11/Abr/2018</t>
  </si>
  <si>
    <t>GALVÁN IBARRA RICARDO ANTONIO</t>
  </si>
  <si>
    <t>CUEVAS ESTRADA RUBEN</t>
  </si>
  <si>
    <t>CARRANZA VALLE FELIPE</t>
  </si>
  <si>
    <t>CORNEJO TAVAR FRANCISCO JAVIER</t>
  </si>
  <si>
    <t>SANCHEZ ESTEVEZ MARÍA GUADALUPE</t>
  </si>
  <si>
    <t>CRUZ TORRES JOSÉ LUIS</t>
  </si>
  <si>
    <t>LÓPEZ RAMÍREZ VICENTE</t>
  </si>
  <si>
    <t>ORTÍZ SALAZAR LUIS LEONARDO</t>
  </si>
  <si>
    <t>CASTELLANOS J. GUADALUPE</t>
  </si>
  <si>
    <t>ROMERO RAMÍREZ ALEJANDRO</t>
  </si>
  <si>
    <t>AVILA HERNANDEZ BERTHA PATRICIA</t>
  </si>
  <si>
    <t xml:space="preserve"> LARA RAMOS FRANCISCO JAVIER</t>
  </si>
  <si>
    <t xml:space="preserve">DIFUSIÓN DE CONVOCATORIA E INVITACIÓN PARA INTEGRAR CONSEJOS DISTRITALES Y MUNICPALES </t>
  </si>
  <si>
    <t xml:space="preserve">ENTELEQUIA SA DE CV </t>
  </si>
  <si>
    <t>13/Abr/2018</t>
  </si>
  <si>
    <t>16/Abr/2018</t>
  </si>
  <si>
    <t xml:space="preserve">  </t>
  </si>
  <si>
    <t xml:space="preserve"> TR ANT SPOTS RADIO THE BSIDE PROYECT SA DE CV</t>
  </si>
  <si>
    <t>28/Abr/2018</t>
  </si>
  <si>
    <t>30/Abr/2018</t>
  </si>
  <si>
    <t xml:space="preserve"> TR PANELES DE ANDEN</t>
  </si>
  <si>
    <t xml:space="preserve"> ISA CORPORATIVO SA DE CV</t>
  </si>
  <si>
    <t xml:space="preserve"> TR DOVELAS YO VOTO </t>
  </si>
  <si>
    <t>ISA CORPORATIVO SA DE CV</t>
  </si>
  <si>
    <t xml:space="preserve"> RAMÍREZ LEMUS JOSÉ MANUEL</t>
  </si>
  <si>
    <t>OROZCO JIMÉNEZ JETSAN</t>
  </si>
  <si>
    <t>ZAMORA LLAMAS ANGEL</t>
  </si>
  <si>
    <t xml:space="preserve"> THE BSIDE PROYECT SA DE CV</t>
  </si>
  <si>
    <t>LÓPEZ CARRILLO SERGIO</t>
  </si>
  <si>
    <t>SPOT DE RADIO PARA DIFUSIÓN DE PROMOCI{ON DEL VOTO</t>
  </si>
  <si>
    <t>15/May/2018</t>
  </si>
  <si>
    <t xml:space="preserve"> TR INSERT DEBATE DIPUT </t>
  </si>
  <si>
    <t xml:space="preserve">PAGINA TRES SA </t>
  </si>
  <si>
    <t xml:space="preserve">DIFUSIÓN DEBATES DIPUTACIONES </t>
  </si>
  <si>
    <t>MARQUEZ FLORES JAIME RAUDEL</t>
  </si>
  <si>
    <t xml:space="preserve"> TR MONITOREO MES DE MAYO   </t>
  </si>
  <si>
    <t>TINAJERO BARRERA ALFREDO</t>
  </si>
  <si>
    <t xml:space="preserve">MONITOREO DE MEDIOS DE COMUNICACIÓN DURANTE EL MES DE MSYO DE 2018 </t>
  </si>
  <si>
    <t>17/May/2018</t>
  </si>
  <si>
    <t xml:space="preserve"> TR ANTI PARABUSES MUPIS </t>
  </si>
  <si>
    <t>GRUPO AVESTRUZ SA DE CV</t>
  </si>
  <si>
    <t xml:space="preserve">ANTICIPO PUBLICIDAD EN PARABUSES </t>
  </si>
  <si>
    <t>21/May/2018</t>
  </si>
  <si>
    <t xml:space="preserve"> TR ANTIC CAMPAÑA BTL </t>
  </si>
  <si>
    <t>THE BSIDE PROYECT SA DE CV</t>
  </si>
  <si>
    <t xml:space="preserve">ANTICIPO PUBLICIDAD  BTL  </t>
  </si>
  <si>
    <t>22/May/2018</t>
  </si>
  <si>
    <t xml:space="preserve"> TR INSE PROM DEBATE</t>
  </si>
  <si>
    <t xml:space="preserve"> TR INSER DEBATE GUBERNATURA DEL ESTADO</t>
  </si>
  <si>
    <t xml:space="preserve"> TR INSER DEBATE GUBERNATURA</t>
  </si>
  <si>
    <t>EDICIONES EL NORTE</t>
  </si>
  <si>
    <t xml:space="preserve">INSERCIÓN EN MEDIO IMPRESO PARA PROMOVER DEBATE GUBERNATURA </t>
  </si>
  <si>
    <t>25/May/2018</t>
  </si>
  <si>
    <t xml:space="preserve"> TR ANT VALLAS MOVILES </t>
  </si>
  <si>
    <t>30/May/2018</t>
  </si>
  <si>
    <t xml:space="preserve"> TR CARTELERAS ESPECTACULARES</t>
  </si>
  <si>
    <t xml:space="preserve">SERVICIOS PUBLICITARIOS ANDRÉS </t>
  </si>
  <si>
    <t xml:space="preserve">GALERÍA VISUAL SA DE CV </t>
  </si>
  <si>
    <t xml:space="preserve">ANTICIPO VALLAS MÓVILES </t>
  </si>
  <si>
    <t>DIFUSIÓN DEL VOTO EN CARTELERAS ESPECTACULARES</t>
  </si>
  <si>
    <t>01/Jun/2018</t>
  </si>
  <si>
    <t xml:space="preserve"> TR MUPIS 1 DE 6 </t>
  </si>
  <si>
    <t xml:space="preserve">PUBLICIDAD EN PARABUSES </t>
  </si>
  <si>
    <t>06/Jun/2018</t>
  </si>
  <si>
    <t xml:space="preserve"> TR CARTEL ESPECTACTACULAES</t>
  </si>
  <si>
    <t>08/Jun/2018</t>
  </si>
  <si>
    <t xml:space="preserve"> TR PUBLIC MUPIS </t>
  </si>
  <si>
    <t>18/Jun/2018</t>
  </si>
  <si>
    <t xml:space="preserve"> TR MUPIS Y TREN FORRADO </t>
  </si>
  <si>
    <t>19/Jun/2018</t>
  </si>
  <si>
    <t xml:space="preserve"> TR PUBLIC PARABUS </t>
  </si>
  <si>
    <t>25/Jun/2018</t>
  </si>
  <si>
    <t xml:space="preserve"> TR MONITOREO JUNIO </t>
  </si>
  <si>
    <t xml:space="preserve">ALFREDD TINAJERO </t>
  </si>
  <si>
    <t xml:space="preserve">DIFUSIÓN DEL VOTO EN TREN LIGERO </t>
  </si>
  <si>
    <t>MONITOREO DEL MES DE JUNIO DE 2018</t>
  </si>
  <si>
    <t xml:space="preserve">ELABORACIÓN DE CARPETA INFORMATIVA </t>
  </si>
  <si>
    <t xml:space="preserve"> TR PERIFONEO D5 </t>
  </si>
  <si>
    <t xml:space="preserve"> TR PERIFONEO D13 </t>
  </si>
  <si>
    <t xml:space="preserve"> TR PERIFONEO ARANDAS </t>
  </si>
  <si>
    <t xml:space="preserve"> TR PERIFONEO D13 JALO </t>
  </si>
  <si>
    <t xml:space="preserve"> TR PERIFONEO CA01 IXTLA </t>
  </si>
  <si>
    <t xml:space="preserve"> TR PERIFONEO D15 </t>
  </si>
  <si>
    <t xml:space="preserve"> TR PERIFONEO CD20 </t>
  </si>
  <si>
    <t xml:space="preserve"> TR PERIFONEO CD15 </t>
  </si>
  <si>
    <t xml:space="preserve"> TR PERIFONEO CD19 </t>
  </si>
  <si>
    <t xml:space="preserve"> TR PERIFONEO CD1 TALA</t>
  </si>
  <si>
    <t xml:space="preserve"> TR PERIFONEO CD18 QUITUP </t>
  </si>
  <si>
    <t xml:space="preserve"> TR PERIFONEO CD18 </t>
  </si>
  <si>
    <t xml:space="preserve"> PERIFONEO MUNIC D01 </t>
  </si>
  <si>
    <t xml:space="preserve"> TR PERIFONEOONEO EN  OCOTLAN </t>
  </si>
  <si>
    <t xml:space="preserve"> TR PERIFONEOTEQUILA </t>
  </si>
  <si>
    <t xml:space="preserve"> TR PERIFONEOCD2</t>
  </si>
  <si>
    <t>03/Jul/2018</t>
  </si>
  <si>
    <t>06/Jul/2018</t>
  </si>
  <si>
    <t>13/Jul/2018</t>
  </si>
  <si>
    <t>17/Jul/2018</t>
  </si>
  <si>
    <t>20/Jul/2018</t>
  </si>
  <si>
    <t>31/Jul/2018</t>
  </si>
  <si>
    <t xml:space="preserve"> TR PROMO VOTO 4/6 </t>
  </si>
  <si>
    <t xml:space="preserve"> TR ESPECTACULARES </t>
  </si>
  <si>
    <t>GALERIA VISUAL SA DE CV</t>
  </si>
  <si>
    <t xml:space="preserve"> TR INSER PROMOCION DEB GOB </t>
  </si>
  <si>
    <t>UNION EDITORIALISTA SA DE CV</t>
  </si>
  <si>
    <t xml:space="preserve"> TR PUBLICIDAD MUPIS 5/6 </t>
  </si>
  <si>
    <t xml:space="preserve"> TR CAMPAÑA PROM DEL VOTO</t>
  </si>
  <si>
    <t xml:space="preserve"> TR SPOTS DE RADIO Y TV </t>
  </si>
  <si>
    <t xml:space="preserve"> TR PUBLICIDAD MUPIS 6/6 </t>
  </si>
  <si>
    <t>GRUPO AVEZTRUZ SA DE CV</t>
  </si>
  <si>
    <t xml:space="preserve">CAMPAÑA PROMOCI{ON DEL VOTO BTL ACTIVACIONES </t>
  </si>
  <si>
    <t xml:space="preserve">SPOTS DE RADIO Y TV PARA DIFUSIÓN DEL VOTO </t>
  </si>
  <si>
    <t xml:space="preserve">INSERCIÓN APRA DIFUSIÓN DE DEBATES </t>
  </si>
  <si>
    <t>09/Ago/2018</t>
  </si>
  <si>
    <t>17/Ago/2018</t>
  </si>
  <si>
    <t>24/Ago/2018</t>
  </si>
  <si>
    <t>31/Ago/2018</t>
  </si>
  <si>
    <t xml:space="preserve"> TR 5 CARTELERAS ESPECTA</t>
  </si>
  <si>
    <t xml:space="preserve"> GALERIA VISUAL SA DE CV</t>
  </si>
  <si>
    <t xml:space="preserve"> TR FINQ JINGLE VMRE</t>
  </si>
  <si>
    <t xml:space="preserve"> ENTELEQUIA SA DE CV</t>
  </si>
  <si>
    <t xml:space="preserve"> TR FINQ VALLAS MOVILES </t>
  </si>
  <si>
    <t>ANDRES ZEPEDA JOSE MARÍA</t>
  </si>
  <si>
    <t xml:space="preserve"> TR ESP PUBLI CAMIO PTO VALL </t>
  </si>
  <si>
    <t>HERNÁNDEZ SOLIS JORGE RENE</t>
  </si>
  <si>
    <t xml:space="preserve"> TR ESPA PUBLI CAMIO ZMG </t>
  </si>
  <si>
    <t xml:space="preserve"> TR PLANA  AGRAD VOTO </t>
  </si>
  <si>
    <t>CIA PERIODISTICA DEL SOL DE GUADALAJARA SA DE CV</t>
  </si>
  <si>
    <t xml:space="preserve">DIFUSIÓN DEL VOTO EN VALLAS MÓVILES </t>
  </si>
  <si>
    <t xml:space="preserve">FINIQUITO JINGLE PARA DIFUNDIR VOTO DESDE EL EXTRANJERO </t>
  </si>
  <si>
    <t xml:space="preserve">DIFUSIÓN DEL VOTO EN AUTOBUSES URBANOS GDL </t>
  </si>
  <si>
    <t xml:space="preserve">DIFUSIÓN DEL VOTO EN AUTOBUSES URBANOS PTO VALLARTA </t>
  </si>
  <si>
    <t xml:space="preserve">INSERCIÓN EN EL OCCIDENTAL AGRADECIMIENTO POR EL VOTO </t>
  </si>
  <si>
    <t>15/Oct/2018</t>
  </si>
  <si>
    <t xml:space="preserve"> TR BANNER EN PAGINA WEB CINEXPRESION MPS </t>
  </si>
  <si>
    <t>HERNÁNDEZ VALDIVIA HUGO</t>
  </si>
  <si>
    <t xml:space="preserve"> TR INSSERCIÓN  EN EL OCCIDENTAL  EX PARID </t>
  </si>
  <si>
    <t>CIA PERIODISTICA DEL SOL DE GUAD SA DE CV</t>
  </si>
  <si>
    <t xml:space="preserve"> TR INSERCIÓN EN MURAL EXHORTO</t>
  </si>
  <si>
    <t xml:space="preserve"> EDICIONES DEL NORTE SA DE CV</t>
  </si>
  <si>
    <t xml:space="preserve">DIFUSIÓN DE LOS MECANISMOS DE PARTICIPACIÓN SOCIAL </t>
  </si>
  <si>
    <t xml:space="preserve">DIFUSIÓN DE EXHORTO SOBRE PARIDAD </t>
  </si>
  <si>
    <t>01/Nov/2018</t>
  </si>
  <si>
    <t>23/Nov/2018</t>
  </si>
  <si>
    <t xml:space="preserve"> DIAZ BARAJAS JUAN RAMON</t>
  </si>
  <si>
    <t xml:space="preserve"> TR RENOV SUSC </t>
  </si>
  <si>
    <t xml:space="preserve">PAGINA TRES, S.A. </t>
  </si>
  <si>
    <t xml:space="preserve">RENOVACIÓN SUSCRIPCIÓN MILENIO </t>
  </si>
  <si>
    <t xml:space="preserve"> TR BANER MPS  EN PAGINA WEB</t>
  </si>
  <si>
    <t>26/Dic/2018</t>
  </si>
  <si>
    <t xml:space="preserve"> PROV SPOTS RADIO Y TV MPS UTURIKA </t>
  </si>
  <si>
    <t xml:space="preserve"> SPOTS DE RADIO Y TV. UTURIKA</t>
  </si>
  <si>
    <t xml:space="preserve">UTURIKA /JUAN PABLO ULLO </t>
  </si>
  <si>
    <t xml:space="preserve">SPOTS DE RADIO Y TV PARA DIFUSIÓN DE MECANISMOS DE PARTICIPACIÓN CIUDADANA </t>
  </si>
  <si>
    <t>13/Mar/2019</t>
  </si>
  <si>
    <t xml:space="preserve"> PAGINA TRES PAGOSUSCRIPCION MILENIO</t>
  </si>
  <si>
    <t xml:space="preserve"> SUSCRIPCION EL INFORMADOR</t>
  </si>
  <si>
    <t>EDITORIAL PAGINA TRES</t>
  </si>
  <si>
    <t xml:space="preserve">SUSCRIPCIÓN A PERIODICO PARA MONITOREO </t>
  </si>
  <si>
    <t xml:space="preserve">MONITOREAR LAS NOTICIAS DE INTERÉS PARA EL INSTITUTO </t>
  </si>
  <si>
    <t xml:space="preserve">GUILLERMO AMADO ALCARAZ CROSS </t>
  </si>
  <si>
    <t>29/Jul/2019</t>
  </si>
  <si>
    <t xml:space="preserve"> PERIFONEO WIXARIKAS</t>
  </si>
  <si>
    <t xml:space="preserve"> ROSALBA SUAZO V.</t>
  </si>
  <si>
    <t xml:space="preserve">DIFUSIÓN DE SENTENCIAS DE TRIBUNALES SOBRE AUTODETERMINACIÓN DE PUEBLOS INDÍGENAS </t>
  </si>
  <si>
    <t xml:space="preserve">CUMPLIR CON LA RESOLUCIÓN DE TRIBUNALES EN DIFUSIÓN DE SENTENCIAS </t>
  </si>
  <si>
    <t>22/Ago/2019</t>
  </si>
  <si>
    <t>27/Ago/2019</t>
  </si>
  <si>
    <t xml:space="preserve"> INSERCION A COLOIR EN EL OCCIDENTAL</t>
  </si>
  <si>
    <t xml:space="preserve"> RENOV SEMANAL REVISTA PROCESO</t>
  </si>
  <si>
    <t xml:space="preserve"> COMUN. E INF SA DE CV</t>
  </si>
  <si>
    <t xml:space="preserve">CÍA PERIODÍSTICA EL SOL SA DE CV </t>
  </si>
  <si>
    <t xml:space="preserve">INSERCIÓN EN MEDIO IMPRESO PARA DIFUNDIR ACTIVIDADES INSTITUCIONALES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</si>
</sst>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sz val="9"/>
      <name val="Trebuchet MS"/>
      <family val="2"/>
    </font>
    <font>
      <sz val="10"/>
      <color indexed="8"/>
      <name val="Trebuchet MS"/>
      <family val="2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10"/>
      <color rgb="FF000000"/>
      <name val="Trebuchet MS"/>
      <family val="2"/>
    </font>
    <font>
      <sz val="9"/>
      <color rgb="FF000000"/>
      <name val="Trebuchet MS"/>
      <family val="2"/>
    </font>
    <font>
      <b/>
      <sz val="11"/>
      <color theme="0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4" borderId="22" applyNumberFormat="0" applyAlignment="0" applyProtection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2" applyNumberFormat="1" applyFont="1"/>
    <xf numFmtId="0" fontId="6" fillId="0" borderId="0" xfId="0" applyFont="1"/>
    <xf numFmtId="49" fontId="7" fillId="2" borderId="9" xfId="3" applyNumberFormat="1" applyFont="1" applyFill="1" applyBorder="1" applyAlignment="1">
      <alignment horizontal="center" vertical="center"/>
    </xf>
    <xf numFmtId="166" fontId="6" fillId="0" borderId="9" xfId="4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49" fontId="7" fillId="2" borderId="11" xfId="3" applyNumberFormat="1" applyFont="1" applyFill="1" applyBorder="1" applyAlignment="1">
      <alignment horizontal="center" vertical="center"/>
    </xf>
    <xf numFmtId="49" fontId="7" fillId="2" borderId="12" xfId="3" applyNumberFormat="1" applyFont="1" applyFill="1" applyBorder="1" applyAlignment="1">
      <alignment horizontal="center" vertical="center"/>
    </xf>
    <xf numFmtId="166" fontId="7" fillId="2" borderId="12" xfId="4" applyNumberFormat="1" applyFont="1" applyFill="1" applyBorder="1" applyAlignment="1">
      <alignment horizontal="center" vertical="center"/>
    </xf>
    <xf numFmtId="0" fontId="6" fillId="0" borderId="12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/>
    </xf>
    <xf numFmtId="0" fontId="2" fillId="2" borderId="14" xfId="3" applyFont="1" applyFill="1" applyBorder="1" applyAlignment="1">
      <alignment vertical="center"/>
    </xf>
    <xf numFmtId="166" fontId="2" fillId="2" borderId="14" xfId="4" applyNumberFormat="1" applyFont="1" applyFill="1" applyBorder="1" applyAlignment="1">
      <alignment vertical="center"/>
    </xf>
    <xf numFmtId="0" fontId="8" fillId="0" borderId="0" xfId="3" applyFont="1"/>
    <xf numFmtId="0" fontId="2" fillId="0" borderId="0" xfId="3" applyFont="1"/>
    <xf numFmtId="17" fontId="6" fillId="3" borderId="15" xfId="3" quotePrefix="1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vertical="center"/>
    </xf>
    <xf numFmtId="166" fontId="2" fillId="2" borderId="0" xfId="4" applyNumberFormat="1" applyFont="1" applyFill="1" applyBorder="1" applyAlignment="1">
      <alignment vertical="center"/>
    </xf>
    <xf numFmtId="49" fontId="9" fillId="2" borderId="16" xfId="3" applyNumberFormat="1" applyFont="1" applyFill="1" applyBorder="1" applyAlignment="1">
      <alignment horizontal="center" vertical="center"/>
    </xf>
    <xf numFmtId="49" fontId="9" fillId="2" borderId="17" xfId="3" applyNumberFormat="1" applyFont="1" applyFill="1" applyBorder="1" applyAlignment="1">
      <alignment horizontal="center" vertical="center"/>
    </xf>
    <xf numFmtId="49" fontId="10" fillId="2" borderId="17" xfId="3" applyNumberFormat="1" applyFont="1" applyFill="1" applyBorder="1" applyAlignment="1">
      <alignment horizontal="left" vertical="center"/>
    </xf>
    <xf numFmtId="166" fontId="10" fillId="2" borderId="17" xfId="4" applyNumberFormat="1" applyFont="1" applyFill="1" applyBorder="1" applyAlignment="1">
      <alignment horizontal="right" vertical="center"/>
    </xf>
    <xf numFmtId="0" fontId="8" fillId="0" borderId="17" xfId="3" applyFont="1" applyBorder="1" applyAlignment="1">
      <alignment vertical="center"/>
    </xf>
    <xf numFmtId="49" fontId="10" fillId="2" borderId="17" xfId="3" quotePrefix="1" applyNumberFormat="1" applyFont="1" applyFill="1" applyBorder="1" applyAlignment="1">
      <alignment horizontal="center" vertical="center"/>
    </xf>
    <xf numFmtId="49" fontId="10" fillId="2" borderId="17" xfId="3" applyNumberFormat="1" applyFont="1" applyFill="1" applyBorder="1" applyAlignment="1">
      <alignment horizontal="center" vertical="center"/>
    </xf>
    <xf numFmtId="49" fontId="11" fillId="2" borderId="17" xfId="3" applyNumberFormat="1" applyFont="1" applyFill="1" applyBorder="1" applyAlignment="1">
      <alignment horizontal="right" vertical="center"/>
    </xf>
    <xf numFmtId="166" fontId="2" fillId="0" borderId="17" xfId="4" applyNumberFormat="1" applyFont="1" applyBorder="1" applyAlignment="1">
      <alignment vertical="center"/>
    </xf>
    <xf numFmtId="49" fontId="11" fillId="2" borderId="17" xfId="3" applyNumberFormat="1" applyFont="1" applyFill="1" applyBorder="1" applyAlignment="1">
      <alignment horizontal="center" vertical="center"/>
    </xf>
    <xf numFmtId="49" fontId="11" fillId="2" borderId="17" xfId="3" applyNumberFormat="1" applyFont="1" applyFill="1" applyBorder="1" applyAlignment="1">
      <alignment horizontal="left" vertical="center"/>
    </xf>
    <xf numFmtId="166" fontId="11" fillId="2" borderId="17" xfId="4" applyNumberFormat="1" applyFont="1" applyFill="1" applyBorder="1" applyAlignment="1">
      <alignment horizontal="right" vertical="center"/>
    </xf>
    <xf numFmtId="0" fontId="8" fillId="0" borderId="17" xfId="3" applyFont="1" applyBorder="1" applyAlignment="1">
      <alignment vertical="center" wrapText="1"/>
    </xf>
    <xf numFmtId="0" fontId="2" fillId="0" borderId="17" xfId="3" applyFont="1" applyBorder="1" applyAlignment="1">
      <alignment horizontal="center" vertical="center"/>
    </xf>
    <xf numFmtId="0" fontId="2" fillId="0" borderId="18" xfId="3" applyFont="1" applyBorder="1" applyAlignment="1">
      <alignment vertical="center"/>
    </xf>
    <xf numFmtId="166" fontId="2" fillId="0" borderId="18" xfId="4" applyNumberFormat="1" applyFont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167" fontId="6" fillId="3" borderId="20" xfId="1" applyNumberFormat="1" applyFont="1" applyFill="1" applyBorder="1" applyAlignment="1">
      <alignment vertical="center"/>
    </xf>
    <xf numFmtId="0" fontId="8" fillId="0" borderId="21" xfId="3" applyFont="1" applyBorder="1" applyAlignment="1">
      <alignment vertical="center"/>
    </xf>
    <xf numFmtId="0" fontId="2" fillId="0" borderId="0" xfId="0" applyFont="1" applyBorder="1"/>
    <xf numFmtId="49" fontId="9" fillId="2" borderId="0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left" vertical="center"/>
    </xf>
    <xf numFmtId="166" fontId="10" fillId="2" borderId="0" xfId="4" applyNumberFormat="1" applyFont="1" applyFill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49" fontId="9" fillId="2" borderId="17" xfId="3" applyNumberFormat="1" applyFont="1" applyFill="1" applyBorder="1" applyAlignment="1">
      <alignment horizontal="left" vertical="center"/>
    </xf>
    <xf numFmtId="49" fontId="11" fillId="2" borderId="17" xfId="3" applyNumberFormat="1" applyFont="1" applyFill="1" applyBorder="1" applyAlignment="1">
      <alignment horizontal="left" vertical="center" wrapText="1"/>
    </xf>
    <xf numFmtId="49" fontId="11" fillId="2" borderId="17" xfId="3" quotePrefix="1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49" fontId="10" fillId="2" borderId="0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166" fontId="11" fillId="2" borderId="17" xfId="4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167" fontId="2" fillId="0" borderId="0" xfId="0" applyNumberFormat="1" applyFo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left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5" fillId="5" borderId="23" xfId="0" applyNumberFormat="1" applyFont="1" applyFill="1" applyBorder="1" applyAlignment="1">
      <alignment horizontal="right" vertical="top"/>
    </xf>
    <xf numFmtId="49" fontId="16" fillId="5" borderId="23" xfId="0" applyNumberFormat="1" applyFont="1" applyFill="1" applyBorder="1" applyAlignment="1">
      <alignment horizontal="left" vertical="top"/>
    </xf>
    <xf numFmtId="0" fontId="8" fillId="0" borderId="17" xfId="3" applyFont="1" applyBorder="1" applyAlignment="1">
      <alignment vertical="top" wrapText="1"/>
    </xf>
    <xf numFmtId="49" fontId="16" fillId="5" borderId="23" xfId="0" applyNumberFormat="1" applyFont="1" applyFill="1" applyBorder="1" applyAlignment="1">
      <alignment horizontal="right" vertical="top"/>
    </xf>
    <xf numFmtId="3" fontId="16" fillId="5" borderId="23" xfId="0" applyNumberFormat="1" applyFont="1" applyFill="1" applyBorder="1" applyAlignment="1">
      <alignment horizontal="right" vertical="top"/>
    </xf>
    <xf numFmtId="49" fontId="9" fillId="2" borderId="17" xfId="3" applyNumberFormat="1" applyFont="1" applyFill="1" applyBorder="1" applyAlignment="1">
      <alignment horizontal="right"/>
    </xf>
    <xf numFmtId="49" fontId="17" fillId="5" borderId="23" xfId="0" applyNumberFormat="1" applyFont="1" applyFill="1" applyBorder="1" applyAlignment="1">
      <alignment horizontal="right" vertical="top"/>
    </xf>
    <xf numFmtId="49" fontId="18" fillId="5" borderId="23" xfId="0" applyNumberFormat="1" applyFont="1" applyFill="1" applyBorder="1" applyAlignment="1">
      <alignment horizontal="left" vertical="top"/>
    </xf>
    <xf numFmtId="0" fontId="2" fillId="0" borderId="17" xfId="3" applyFont="1" applyBorder="1" applyAlignment="1">
      <alignment horizontal="right" vertical="center"/>
    </xf>
    <xf numFmtId="49" fontId="17" fillId="5" borderId="23" xfId="0" applyNumberFormat="1" applyFont="1" applyFill="1" applyBorder="1" applyAlignment="1">
      <alignment horizontal="left" vertical="top"/>
    </xf>
    <xf numFmtId="49" fontId="16" fillId="5" borderId="0" xfId="0" applyNumberFormat="1" applyFont="1" applyFill="1" applyBorder="1" applyAlignment="1">
      <alignment horizontal="left" vertical="top"/>
    </xf>
    <xf numFmtId="0" fontId="8" fillId="0" borderId="21" xfId="3" applyFont="1" applyBorder="1" applyAlignment="1">
      <alignment vertical="center" wrapText="1"/>
    </xf>
    <xf numFmtId="49" fontId="16" fillId="5" borderId="25" xfId="0" applyNumberFormat="1" applyFont="1" applyFill="1" applyBorder="1" applyAlignment="1">
      <alignment horizontal="left" vertical="top"/>
    </xf>
    <xf numFmtId="49" fontId="16" fillId="5" borderId="25" xfId="0" applyNumberFormat="1" applyFont="1" applyFill="1" applyBorder="1" applyAlignment="1">
      <alignment horizontal="right" vertical="top"/>
    </xf>
    <xf numFmtId="49" fontId="16" fillId="5" borderId="24" xfId="0" applyNumberFormat="1" applyFont="1" applyFill="1" applyBorder="1" applyAlignment="1">
      <alignment horizontal="left" vertical="top"/>
    </xf>
    <xf numFmtId="49" fontId="11" fillId="2" borderId="16" xfId="3" applyNumberFormat="1" applyFont="1" applyFill="1" applyBorder="1" applyAlignment="1">
      <alignment horizontal="left" vertical="center"/>
    </xf>
    <xf numFmtId="166" fontId="2" fillId="0" borderId="16" xfId="4" applyNumberFormat="1" applyFont="1" applyBorder="1" applyAlignment="1">
      <alignment vertical="center"/>
    </xf>
    <xf numFmtId="0" fontId="16" fillId="5" borderId="23" xfId="0" applyNumberFormat="1" applyFont="1" applyFill="1" applyBorder="1" applyAlignment="1">
      <alignment horizontal="right" vertical="top"/>
    </xf>
    <xf numFmtId="0" fontId="16" fillId="5" borderId="25" xfId="0" applyNumberFormat="1" applyFont="1" applyFill="1" applyBorder="1" applyAlignment="1">
      <alignment horizontal="right" vertical="top"/>
    </xf>
    <xf numFmtId="49" fontId="16" fillId="5" borderId="23" xfId="0" applyNumberFormat="1" applyFont="1" applyFill="1" applyBorder="1" applyAlignment="1">
      <alignment horizontal="center" vertical="top"/>
    </xf>
    <xf numFmtId="3" fontId="16" fillId="5" borderId="23" xfId="0" applyNumberFormat="1" applyFont="1" applyFill="1" applyBorder="1" applyAlignment="1">
      <alignment horizontal="center" vertical="center"/>
    </xf>
    <xf numFmtId="0" fontId="16" fillId="5" borderId="24" xfId="0" applyNumberFormat="1" applyFont="1" applyFill="1" applyBorder="1" applyAlignment="1">
      <alignment horizontal="right" vertical="top"/>
    </xf>
    <xf numFmtId="49" fontId="16" fillId="2" borderId="23" xfId="0" applyNumberFormat="1" applyFont="1" applyFill="1" applyBorder="1" applyAlignment="1">
      <alignment horizontal="left" vertical="top"/>
    </xf>
    <xf numFmtId="3" fontId="16" fillId="2" borderId="23" xfId="0" applyNumberFormat="1" applyFont="1" applyFill="1" applyBorder="1" applyAlignment="1">
      <alignment horizontal="right" vertical="top"/>
    </xf>
    <xf numFmtId="49" fontId="16" fillId="2" borderId="23" xfId="0" applyNumberFormat="1" applyFont="1" applyFill="1" applyBorder="1" applyAlignment="1">
      <alignment horizontal="right" vertical="top"/>
    </xf>
    <xf numFmtId="3" fontId="16" fillId="5" borderId="0" xfId="0" applyNumberFormat="1" applyFont="1" applyFill="1" applyBorder="1" applyAlignment="1">
      <alignment horizontal="right" vertical="top"/>
    </xf>
    <xf numFmtId="3" fontId="16" fillId="5" borderId="25" xfId="0" applyNumberFormat="1" applyFont="1" applyFill="1" applyBorder="1" applyAlignment="1">
      <alignment horizontal="right" vertical="top"/>
    </xf>
    <xf numFmtId="0" fontId="2" fillId="0" borderId="16" xfId="3" applyFont="1" applyBorder="1" applyAlignment="1">
      <alignment horizontal="center" vertical="center"/>
    </xf>
    <xf numFmtId="49" fontId="11" fillId="2" borderId="16" xfId="3" applyNumberFormat="1" applyFont="1" applyFill="1" applyBorder="1" applyAlignment="1">
      <alignment horizontal="left" vertical="center" wrapText="1"/>
    </xf>
    <xf numFmtId="3" fontId="16" fillId="5" borderId="24" xfId="0" applyNumberFormat="1" applyFont="1" applyFill="1" applyBorder="1" applyAlignment="1">
      <alignment horizontal="right" vertical="top"/>
    </xf>
    <xf numFmtId="166" fontId="2" fillId="0" borderId="21" xfId="4" applyNumberFormat="1" applyFont="1" applyBorder="1" applyAlignment="1">
      <alignment vertical="center"/>
    </xf>
    <xf numFmtId="166" fontId="2" fillId="0" borderId="26" xfId="4" applyNumberFormat="1" applyFont="1" applyBorder="1" applyAlignment="1">
      <alignment vertical="center"/>
    </xf>
    <xf numFmtId="0" fontId="8" fillId="0" borderId="18" xfId="3" applyFont="1" applyBorder="1" applyAlignment="1">
      <alignment vertical="center"/>
    </xf>
    <xf numFmtId="0" fontId="8" fillId="0" borderId="18" xfId="3" applyFont="1" applyBorder="1" applyAlignment="1">
      <alignment vertical="center" wrapText="1"/>
    </xf>
    <xf numFmtId="166" fontId="2" fillId="0" borderId="27" xfId="4" applyNumberFormat="1" applyFont="1" applyBorder="1" applyAlignment="1">
      <alignment vertical="center"/>
    </xf>
    <xf numFmtId="166" fontId="2" fillId="0" borderId="24" xfId="4" applyNumberFormat="1" applyFont="1" applyBorder="1" applyAlignment="1">
      <alignment vertical="center"/>
    </xf>
    <xf numFmtId="0" fontId="8" fillId="0" borderId="24" xfId="3" applyFont="1" applyBorder="1" applyAlignment="1">
      <alignment vertical="center"/>
    </xf>
    <xf numFmtId="49" fontId="19" fillId="5" borderId="23" xfId="0" applyNumberFormat="1" applyFont="1" applyFill="1" applyBorder="1" applyAlignment="1">
      <alignment horizontal="left" vertical="top"/>
    </xf>
    <xf numFmtId="166" fontId="2" fillId="0" borderId="0" xfId="4" applyNumberFormat="1" applyFont="1" applyFill="1" applyBorder="1" applyAlignment="1">
      <alignment vertical="center"/>
    </xf>
    <xf numFmtId="43" fontId="16" fillId="5" borderId="23" xfId="5" applyFont="1" applyFill="1" applyBorder="1" applyAlignment="1">
      <alignment horizontal="right" vertical="top"/>
    </xf>
    <xf numFmtId="43" fontId="16" fillId="5" borderId="25" xfId="5" applyFont="1" applyFill="1" applyBorder="1" applyAlignment="1">
      <alignment horizontal="right" vertical="top"/>
    </xf>
    <xf numFmtId="49" fontId="11" fillId="2" borderId="16" xfId="3" applyNumberFormat="1" applyFont="1" applyFill="1" applyBorder="1" applyAlignment="1">
      <alignment horizontal="center" vertical="center"/>
    </xf>
    <xf numFmtId="166" fontId="11" fillId="2" borderId="16" xfId="4" applyNumberFormat="1" applyFont="1" applyFill="1" applyBorder="1" applyAlignment="1">
      <alignment horizontal="right" vertical="center"/>
    </xf>
    <xf numFmtId="43" fontId="16" fillId="5" borderId="24" xfId="5" applyFont="1" applyFill="1" applyBorder="1" applyAlignment="1">
      <alignment horizontal="right" vertical="top"/>
    </xf>
    <xf numFmtId="0" fontId="8" fillId="0" borderId="0" xfId="3" applyFont="1" applyBorder="1" applyAlignment="1">
      <alignment vertical="center" wrapText="1"/>
    </xf>
    <xf numFmtId="17" fontId="6" fillId="3" borderId="28" xfId="3" quotePrefix="1" applyNumberFormat="1" applyFont="1" applyFill="1" applyBorder="1" applyAlignment="1">
      <alignment horizontal="center" vertical="center"/>
    </xf>
    <xf numFmtId="49" fontId="10" fillId="2" borderId="16" xfId="3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24" xfId="0" applyBorder="1"/>
    <xf numFmtId="166" fontId="6" fillId="3" borderId="15" xfId="4" applyNumberFormat="1" applyFont="1" applyFill="1" applyBorder="1" applyAlignment="1">
      <alignment vertical="center"/>
    </xf>
    <xf numFmtId="43" fontId="17" fillId="3" borderId="24" xfId="5" applyFont="1" applyFill="1" applyBorder="1" applyAlignment="1">
      <alignment horizontal="right" vertical="top"/>
    </xf>
    <xf numFmtId="166" fontId="2" fillId="0" borderId="29" xfId="4" applyNumberFormat="1" applyFont="1" applyBorder="1" applyAlignment="1">
      <alignment vertical="center"/>
    </xf>
    <xf numFmtId="43" fontId="17" fillId="3" borderId="15" xfId="5" applyFont="1" applyFill="1" applyBorder="1" applyAlignment="1">
      <alignment horizontal="right" vertical="top"/>
    </xf>
    <xf numFmtId="166" fontId="2" fillId="3" borderId="15" xfId="4" applyNumberFormat="1" applyFont="1" applyFill="1" applyBorder="1" applyAlignment="1">
      <alignment vertical="center"/>
    </xf>
    <xf numFmtId="43" fontId="16" fillId="2" borderId="23" xfId="5" applyFont="1" applyFill="1" applyBorder="1" applyAlignment="1">
      <alignment horizontal="right" vertical="top"/>
    </xf>
    <xf numFmtId="43" fontId="0" fillId="0" borderId="24" xfId="0" applyNumberFormat="1" applyBorder="1"/>
    <xf numFmtId="166" fontId="0" fillId="0" borderId="0" xfId="0" applyNumberFormat="1"/>
    <xf numFmtId="0" fontId="14" fillId="5" borderId="0" xfId="6" applyFill="1" applyBorder="1"/>
  </cellXfs>
  <cellStyles count="7">
    <cellStyle name="Celda de comprobación" xfId="6" builtinId="23"/>
    <cellStyle name="Millares" xfId="5" builtinId="3"/>
    <cellStyle name="Millares 2" xfId="2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ueradeju/" TargetMode="External"/><Relationship Id="rId1" Type="http://schemas.openxmlformats.org/officeDocument/2006/relationships/hyperlink" Target="http://www.para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tabSelected="1" workbookViewId="0">
      <selection activeCell="G80" sqref="G80"/>
    </sheetView>
  </sheetViews>
  <sheetFormatPr baseColWidth="10" defaultRowHeight="15" x14ac:dyDescent="0.25"/>
  <cols>
    <col min="2" max="2" width="19.7109375" customWidth="1"/>
    <col min="3" max="3" width="26" customWidth="1"/>
    <col min="4" max="4" width="20" customWidth="1"/>
    <col min="5" max="5" width="52.85546875" customWidth="1"/>
    <col min="6" max="6" width="33.7109375" customWidth="1"/>
    <col min="7" max="7" width="36.85546875" customWidth="1"/>
    <col min="8" max="8" width="43" customWidth="1"/>
    <col min="9" max="9" width="54.28515625" customWidth="1"/>
    <col min="10" max="10" width="49" customWidth="1"/>
  </cols>
  <sheetData>
    <row r="1" spans="2:10" ht="18.75" thickBot="1" x14ac:dyDescent="0.4">
      <c r="B1" s="60" t="s">
        <v>93</v>
      </c>
      <c r="C1" s="61"/>
      <c r="D1" s="61"/>
      <c r="E1" s="61"/>
      <c r="F1" s="61"/>
      <c r="G1" s="62"/>
      <c r="H1" s="1"/>
      <c r="I1" s="1"/>
      <c r="J1" s="1"/>
    </row>
    <row r="2" spans="2:10" ht="18" x14ac:dyDescent="0.35">
      <c r="B2" s="1"/>
      <c r="C2" s="1"/>
      <c r="D2" s="2"/>
      <c r="E2" s="3"/>
      <c r="F2" s="3"/>
      <c r="G2" s="3"/>
      <c r="H2" s="1"/>
      <c r="I2" s="1"/>
      <c r="J2" s="1"/>
    </row>
    <row r="3" spans="2:10" ht="18.75" thickBot="1" x14ac:dyDescent="0.4">
      <c r="B3" s="63"/>
      <c r="C3" s="63"/>
      <c r="D3" s="63"/>
      <c r="E3" s="63"/>
      <c r="F3" s="63"/>
      <c r="G3" s="63"/>
      <c r="H3" s="63"/>
      <c r="I3" s="63"/>
      <c r="J3" s="63"/>
    </row>
    <row r="4" spans="2:10" x14ac:dyDescent="0.25">
      <c r="B4" s="64" t="s">
        <v>2</v>
      </c>
      <c r="C4" s="65"/>
      <c r="D4" s="66"/>
      <c r="E4" s="5"/>
      <c r="F4" s="6"/>
      <c r="G4" s="7"/>
      <c r="H4" s="7"/>
      <c r="I4" s="8"/>
      <c r="J4" s="8"/>
    </row>
    <row r="5" spans="2:10" ht="30.75" thickBot="1" x14ac:dyDescent="0.3">
      <c r="B5" s="9" t="s">
        <v>3</v>
      </c>
      <c r="C5" s="10" t="s">
        <v>4</v>
      </c>
      <c r="D5" s="10" t="s">
        <v>5</v>
      </c>
      <c r="E5" s="10" t="s">
        <v>6</v>
      </c>
      <c r="F5" s="11" t="s">
        <v>7</v>
      </c>
      <c r="G5" s="12" t="s">
        <v>8</v>
      </c>
      <c r="H5" s="13" t="s">
        <v>9</v>
      </c>
      <c r="I5" s="14" t="s">
        <v>10</v>
      </c>
      <c r="J5" s="14" t="s">
        <v>11</v>
      </c>
    </row>
    <row r="6" spans="2:10" ht="17.25" thickBot="1" x14ac:dyDescent="0.4">
      <c r="B6" s="15"/>
      <c r="C6" s="15"/>
      <c r="D6" s="15"/>
      <c r="E6" s="16"/>
      <c r="F6" s="17"/>
      <c r="G6" s="18"/>
      <c r="H6" s="19"/>
      <c r="I6" s="19"/>
      <c r="J6" s="19"/>
    </row>
    <row r="7" spans="2:10" ht="17.25" thickBot="1" x14ac:dyDescent="0.4">
      <c r="B7" s="20" t="s">
        <v>12</v>
      </c>
      <c r="C7" s="21"/>
      <c r="D7" s="21"/>
      <c r="E7" s="22"/>
      <c r="F7" s="23"/>
      <c r="G7" s="18"/>
      <c r="H7" s="18"/>
      <c r="I7" s="18"/>
      <c r="J7" s="18"/>
    </row>
    <row r="8" spans="2:10" x14ac:dyDescent="0.25">
      <c r="B8" s="24"/>
      <c r="C8" s="25"/>
      <c r="D8" s="25"/>
      <c r="E8" s="26" t="s">
        <v>13</v>
      </c>
      <c r="F8" s="27"/>
      <c r="G8" s="28"/>
      <c r="H8" s="28"/>
      <c r="I8" s="28"/>
      <c r="J8" s="28"/>
    </row>
    <row r="9" spans="2:10" x14ac:dyDescent="0.25">
      <c r="B9" s="29"/>
      <c r="C9" s="30"/>
      <c r="D9" s="25"/>
      <c r="E9" s="31"/>
      <c r="F9" s="32"/>
      <c r="G9" s="28"/>
      <c r="H9" s="28"/>
      <c r="I9" s="28"/>
      <c r="J9" s="28"/>
    </row>
    <row r="10" spans="2:10" x14ac:dyDescent="0.25">
      <c r="B10" s="33"/>
      <c r="C10" s="33"/>
      <c r="D10" s="33"/>
      <c r="E10" s="34"/>
      <c r="F10" s="35"/>
      <c r="G10" s="36"/>
      <c r="H10" s="36"/>
      <c r="I10" s="28"/>
      <c r="J10" s="36"/>
    </row>
    <row r="11" spans="2:10" ht="15.75" thickBot="1" x14ac:dyDescent="0.3">
      <c r="B11" s="25" t="s">
        <v>14</v>
      </c>
      <c r="C11" s="37"/>
      <c r="D11" s="37"/>
      <c r="E11" s="38"/>
      <c r="F11" s="39"/>
      <c r="G11" s="28"/>
      <c r="H11" s="28"/>
      <c r="I11" s="28"/>
      <c r="J11" s="28"/>
    </row>
    <row r="12" spans="2:10" ht="15.75" thickBot="1" x14ac:dyDescent="0.3">
      <c r="B12" s="30"/>
      <c r="C12" s="30"/>
      <c r="D12" s="25"/>
      <c r="E12" s="40" t="s">
        <v>15</v>
      </c>
      <c r="F12" s="41">
        <f>SUM(F10:F11)</f>
        <v>0</v>
      </c>
      <c r="G12" s="42"/>
      <c r="H12" s="28"/>
      <c r="I12" s="28"/>
      <c r="J12" s="28"/>
    </row>
    <row r="13" spans="2:10" ht="15.75" thickBot="1" x14ac:dyDescent="0.3">
      <c r="B13" s="44"/>
      <c r="C13" s="44"/>
      <c r="D13" s="44"/>
      <c r="E13" s="45"/>
      <c r="F13" s="46"/>
      <c r="G13" s="47"/>
      <c r="H13" s="47"/>
      <c r="I13" s="47"/>
      <c r="J13" s="47"/>
    </row>
    <row r="14" spans="2:10" ht="17.25" thickBot="1" x14ac:dyDescent="0.4">
      <c r="B14" s="20" t="s">
        <v>16</v>
      </c>
      <c r="C14" s="21"/>
      <c r="D14" s="21"/>
      <c r="E14" s="22"/>
      <c r="F14" s="23"/>
      <c r="G14" s="18"/>
      <c r="H14" s="18"/>
      <c r="I14" s="18"/>
      <c r="J14" s="18"/>
    </row>
    <row r="15" spans="2:10" x14ac:dyDescent="0.25">
      <c r="B15" s="24"/>
      <c r="C15" s="25"/>
      <c r="D15" s="25"/>
      <c r="E15" s="26" t="s">
        <v>13</v>
      </c>
      <c r="F15" s="27"/>
      <c r="G15" s="28"/>
      <c r="H15" s="28"/>
      <c r="I15" s="28"/>
      <c r="J15" s="28"/>
    </row>
    <row r="16" spans="2:10" x14ac:dyDescent="0.25">
      <c r="B16" s="29"/>
      <c r="C16" s="30"/>
      <c r="D16" s="25"/>
      <c r="E16" s="31"/>
      <c r="F16" s="32"/>
      <c r="G16" s="28"/>
      <c r="H16" s="28"/>
      <c r="I16" s="28"/>
      <c r="J16" s="28"/>
    </row>
    <row r="17" spans="2:10" x14ac:dyDescent="0.25">
      <c r="B17" s="33"/>
      <c r="C17" s="33"/>
      <c r="D17" s="33"/>
      <c r="E17" s="34"/>
      <c r="F17" s="35"/>
      <c r="G17" s="36"/>
      <c r="H17" s="36"/>
      <c r="I17" s="28"/>
      <c r="J17" s="36"/>
    </row>
    <row r="18" spans="2:10" ht="15.75" thickBot="1" x14ac:dyDescent="0.3">
      <c r="B18" s="25" t="s">
        <v>14</v>
      </c>
      <c r="C18" s="37"/>
      <c r="D18" s="37"/>
      <c r="E18" s="38"/>
      <c r="F18" s="39"/>
      <c r="G18" s="28"/>
      <c r="H18" s="28"/>
      <c r="I18" s="28"/>
      <c r="J18" s="28"/>
    </row>
    <row r="19" spans="2:10" ht="15.75" thickBot="1" x14ac:dyDescent="0.3">
      <c r="B19" s="30"/>
      <c r="C19" s="30"/>
      <c r="D19" s="25"/>
      <c r="E19" s="40" t="s">
        <v>15</v>
      </c>
      <c r="F19" s="41">
        <f>SUM(F17:F18)</f>
        <v>0</v>
      </c>
      <c r="G19" s="42"/>
      <c r="H19" s="28"/>
      <c r="I19" s="28"/>
      <c r="J19" s="28"/>
    </row>
    <row r="20" spans="2:10" ht="15.75" x14ac:dyDescent="0.3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33"/>
      <c r="C21" s="33"/>
      <c r="D21" s="33"/>
      <c r="E21" s="34"/>
      <c r="F21" s="35"/>
      <c r="G21" s="36"/>
      <c r="H21" s="36"/>
      <c r="I21" s="28"/>
      <c r="J21" s="36"/>
    </row>
    <row r="22" spans="2:10" x14ac:dyDescent="0.25">
      <c r="B22" s="33"/>
      <c r="C22" s="33"/>
      <c r="D22" s="33"/>
      <c r="E22" s="49"/>
      <c r="F22" s="35"/>
      <c r="G22" s="36"/>
      <c r="H22" s="36"/>
      <c r="I22" s="28"/>
      <c r="J22" s="36"/>
    </row>
    <row r="23" spans="2:10" ht="15.75" thickBot="1" x14ac:dyDescent="0.3">
      <c r="B23" s="25" t="s">
        <v>14</v>
      </c>
      <c r="C23" s="37"/>
      <c r="D23" s="37"/>
      <c r="E23" s="38"/>
      <c r="F23" s="39"/>
      <c r="G23" s="28"/>
      <c r="H23" s="28"/>
      <c r="I23" s="28"/>
      <c r="J23" s="28"/>
    </row>
    <row r="24" spans="2:10" ht="15.75" thickBot="1" x14ac:dyDescent="0.3">
      <c r="B24" s="30"/>
      <c r="C24" s="30"/>
      <c r="D24" s="25"/>
      <c r="E24" s="40" t="s">
        <v>15</v>
      </c>
      <c r="F24" s="41">
        <f>SUM(F21:F23)</f>
        <v>0</v>
      </c>
      <c r="G24" s="42"/>
      <c r="H24" s="28"/>
      <c r="I24" s="28"/>
      <c r="J24" s="28"/>
    </row>
    <row r="25" spans="2:10" ht="15.75" x14ac:dyDescent="0.3">
      <c r="B25" s="1"/>
      <c r="C25" s="1"/>
      <c r="D25" s="1"/>
      <c r="E25" s="1"/>
      <c r="F25" s="1"/>
      <c r="G25" s="1"/>
      <c r="H25" s="1"/>
      <c r="I25" s="1"/>
      <c r="J25" s="1"/>
    </row>
    <row r="26" spans="2:10" ht="16.5" thickBot="1" x14ac:dyDescent="0.35">
      <c r="B26" s="1"/>
      <c r="C26" s="1"/>
      <c r="D26" s="1"/>
      <c r="E26" s="1"/>
      <c r="F26" s="1"/>
      <c r="G26" s="1"/>
      <c r="H26" s="1"/>
      <c r="I26" s="1"/>
      <c r="J26" s="1"/>
    </row>
    <row r="27" spans="2:10" ht="17.25" thickBot="1" x14ac:dyDescent="0.4">
      <c r="B27" s="20" t="s">
        <v>17</v>
      </c>
      <c r="C27" s="21"/>
      <c r="D27" s="21"/>
      <c r="E27" s="22"/>
      <c r="F27" s="23"/>
      <c r="G27" s="18"/>
      <c r="H27" s="18"/>
      <c r="I27" s="18"/>
      <c r="J27" s="18"/>
    </row>
    <row r="28" spans="2:10" x14ac:dyDescent="0.25">
      <c r="B28" s="71" t="s">
        <v>391</v>
      </c>
      <c r="C28" s="71" t="s">
        <v>136</v>
      </c>
      <c r="D28" s="74">
        <v>32</v>
      </c>
      <c r="E28" s="71" t="s">
        <v>392</v>
      </c>
      <c r="F28" s="109">
        <v>1800</v>
      </c>
      <c r="G28" s="28" t="s">
        <v>394</v>
      </c>
      <c r="H28" s="28" t="s">
        <v>395</v>
      </c>
      <c r="I28" s="28" t="s">
        <v>396</v>
      </c>
      <c r="J28" s="28" t="s">
        <v>397</v>
      </c>
    </row>
    <row r="29" spans="2:10" x14ac:dyDescent="0.25">
      <c r="B29" s="71" t="s">
        <v>391</v>
      </c>
      <c r="C29" s="71" t="s">
        <v>136</v>
      </c>
      <c r="D29" s="74">
        <v>33</v>
      </c>
      <c r="E29" s="71" t="s">
        <v>393</v>
      </c>
      <c r="F29" s="109">
        <v>2400</v>
      </c>
      <c r="G29" s="28" t="s">
        <v>201</v>
      </c>
      <c r="H29" s="28" t="s">
        <v>395</v>
      </c>
      <c r="I29" s="28" t="s">
        <v>396</v>
      </c>
      <c r="J29" s="28" t="s">
        <v>397</v>
      </c>
    </row>
    <row r="30" spans="2:10" x14ac:dyDescent="0.25">
      <c r="B30" s="33"/>
      <c r="C30" s="33"/>
      <c r="D30" s="33"/>
      <c r="E30" s="34"/>
      <c r="F30" s="35"/>
      <c r="G30" s="36"/>
      <c r="H30" s="36"/>
      <c r="I30" s="28"/>
      <c r="J30" s="36"/>
    </row>
    <row r="31" spans="2:10" x14ac:dyDescent="0.25">
      <c r="B31" s="25"/>
      <c r="C31" s="37"/>
      <c r="D31" s="37"/>
      <c r="E31" s="38"/>
      <c r="F31" s="39"/>
      <c r="G31" s="28"/>
      <c r="H31" s="28"/>
      <c r="I31" s="28"/>
      <c r="J31" s="28"/>
    </row>
    <row r="32" spans="2:10" ht="15.75" thickBot="1" x14ac:dyDescent="0.3">
      <c r="B32" s="29" t="s">
        <v>14</v>
      </c>
      <c r="C32" s="30"/>
      <c r="D32" s="25"/>
      <c r="E32" s="31"/>
      <c r="F32" s="32"/>
      <c r="G32" s="28"/>
      <c r="H32" s="28"/>
      <c r="I32" s="28"/>
      <c r="J32" s="28"/>
    </row>
    <row r="33" spans="2:10" ht="15.75" thickBot="1" x14ac:dyDescent="0.3">
      <c r="B33" s="30"/>
      <c r="C33" s="30"/>
      <c r="D33" s="25"/>
      <c r="E33" s="40" t="s">
        <v>15</v>
      </c>
      <c r="F33" s="41">
        <v>4200</v>
      </c>
      <c r="G33" s="42"/>
      <c r="H33" s="28"/>
      <c r="I33" s="28"/>
      <c r="J33" s="28"/>
    </row>
    <row r="34" spans="2:10" ht="15.75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16.5" thickBot="1" x14ac:dyDescent="0.35">
      <c r="B35" s="1"/>
      <c r="C35" s="1"/>
      <c r="D35" s="1"/>
      <c r="E35" s="1"/>
      <c r="F35" s="1"/>
      <c r="G35" s="1"/>
      <c r="H35" s="1"/>
      <c r="I35" s="1"/>
      <c r="J35" s="1"/>
    </row>
    <row r="36" spans="2:10" ht="17.25" thickBot="1" x14ac:dyDescent="0.4">
      <c r="B36" s="20" t="s">
        <v>18</v>
      </c>
      <c r="C36" s="21"/>
      <c r="D36" s="21"/>
      <c r="E36" s="22"/>
      <c r="F36" s="23"/>
      <c r="G36" s="18"/>
      <c r="H36" s="18"/>
      <c r="I36" s="18"/>
      <c r="J36" s="18"/>
    </row>
    <row r="37" spans="2:10" x14ac:dyDescent="0.25">
      <c r="B37" s="24"/>
      <c r="C37" s="25"/>
      <c r="D37" s="25"/>
      <c r="E37" s="26" t="s">
        <v>13</v>
      </c>
      <c r="F37" s="27"/>
      <c r="G37" s="28"/>
      <c r="H37" s="28"/>
      <c r="I37" s="28"/>
      <c r="J37" s="28"/>
    </row>
    <row r="38" spans="2:10" x14ac:dyDescent="0.25">
      <c r="B38" s="29"/>
      <c r="C38" s="30"/>
      <c r="D38" s="25"/>
      <c r="E38" s="31"/>
      <c r="F38" s="32"/>
      <c r="G38" s="28"/>
      <c r="H38" s="28"/>
      <c r="I38" s="28"/>
      <c r="J38" s="28"/>
    </row>
    <row r="39" spans="2:10" x14ac:dyDescent="0.25">
      <c r="B39" s="33"/>
      <c r="C39" s="33"/>
      <c r="D39" s="33"/>
      <c r="E39" s="34"/>
      <c r="F39" s="35"/>
      <c r="G39" s="36"/>
      <c r="H39" s="36"/>
      <c r="I39" s="28"/>
      <c r="J39" s="36"/>
    </row>
    <row r="40" spans="2:10" ht="15.75" thickBot="1" x14ac:dyDescent="0.3">
      <c r="B40" s="25" t="s">
        <v>14</v>
      </c>
      <c r="C40" s="37"/>
      <c r="D40" s="37"/>
      <c r="E40" s="38"/>
      <c r="F40" s="39"/>
      <c r="G40" s="28"/>
      <c r="H40" s="28"/>
      <c r="I40" s="28"/>
      <c r="J40" s="28"/>
    </row>
    <row r="41" spans="2:10" ht="15.75" thickBot="1" x14ac:dyDescent="0.3">
      <c r="B41" s="30"/>
      <c r="C41" s="30"/>
      <c r="D41" s="25"/>
      <c r="E41" s="40" t="s">
        <v>15</v>
      </c>
      <c r="F41" s="41">
        <f>SUM(F39:F40)</f>
        <v>0</v>
      </c>
      <c r="G41" s="42"/>
      <c r="H41" s="28"/>
      <c r="I41" s="28"/>
      <c r="J41" s="28"/>
    </row>
    <row r="42" spans="2:10" ht="15.75" thickBot="1" x14ac:dyDescent="0.3">
      <c r="B42" s="44"/>
      <c r="C42" s="44"/>
      <c r="D42" s="44"/>
      <c r="E42" s="45"/>
      <c r="F42" s="46"/>
      <c r="G42" s="47"/>
      <c r="H42" s="47"/>
      <c r="I42" s="47"/>
      <c r="J42" s="47"/>
    </row>
    <row r="43" spans="2:10" ht="17.25" thickBot="1" x14ac:dyDescent="0.4">
      <c r="B43" s="20" t="s">
        <v>19</v>
      </c>
      <c r="C43" s="21"/>
      <c r="D43" s="21"/>
      <c r="E43" s="22"/>
      <c r="F43" s="23"/>
      <c r="G43" s="18"/>
      <c r="H43" s="18"/>
      <c r="I43" s="18"/>
      <c r="J43" s="18"/>
    </row>
    <row r="44" spans="2:10" x14ac:dyDescent="0.25">
      <c r="B44" s="24"/>
      <c r="C44" s="25"/>
      <c r="D44" s="25"/>
      <c r="E44" s="26" t="s">
        <v>13</v>
      </c>
      <c r="F44" s="27"/>
      <c r="G44" s="28"/>
      <c r="H44" s="28"/>
      <c r="I44" s="28"/>
      <c r="J44" s="28"/>
    </row>
    <row r="45" spans="2:10" x14ac:dyDescent="0.25">
      <c r="B45" s="50"/>
      <c r="C45" s="33"/>
      <c r="D45" s="25"/>
      <c r="E45" s="34"/>
      <c r="F45" s="32"/>
      <c r="G45" s="28"/>
      <c r="H45" s="28"/>
      <c r="I45" s="36"/>
      <c r="J45" s="28"/>
    </row>
    <row r="46" spans="2:10" x14ac:dyDescent="0.25">
      <c r="B46" s="33"/>
      <c r="C46" s="33"/>
      <c r="D46" s="25"/>
      <c r="E46" s="34"/>
      <c r="F46" s="32"/>
      <c r="G46" s="28"/>
      <c r="H46" s="28"/>
      <c r="I46" s="36"/>
      <c r="J46" s="28"/>
    </row>
    <row r="47" spans="2:10" x14ac:dyDescent="0.25">
      <c r="B47" s="33"/>
      <c r="C47" s="33"/>
      <c r="D47" s="33"/>
      <c r="E47" s="34"/>
      <c r="F47" s="35"/>
      <c r="G47" s="36"/>
      <c r="H47" s="28"/>
      <c r="I47" s="36"/>
      <c r="J47" s="28"/>
    </row>
    <row r="48" spans="2:10" ht="15.75" thickBot="1" x14ac:dyDescent="0.3">
      <c r="B48" s="33"/>
      <c r="C48" s="33"/>
      <c r="D48" s="37"/>
      <c r="E48" s="34"/>
      <c r="F48" s="39"/>
      <c r="G48" s="28"/>
      <c r="H48" s="28"/>
      <c r="I48" s="36"/>
      <c r="J48" s="28"/>
    </row>
    <row r="49" spans="2:10" ht="15.75" thickBot="1" x14ac:dyDescent="0.3">
      <c r="B49" s="30"/>
      <c r="C49" s="30"/>
      <c r="D49" s="25"/>
      <c r="E49" s="40" t="s">
        <v>15</v>
      </c>
      <c r="F49" s="41">
        <f>SUM(F45:F48)</f>
        <v>0</v>
      </c>
      <c r="G49" s="42"/>
      <c r="H49" s="28"/>
      <c r="I49" s="28"/>
      <c r="J49" s="28"/>
    </row>
    <row r="50" spans="2:10" ht="15.75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0" ht="16.5" thickBot="1" x14ac:dyDescent="0.35">
      <c r="B51" s="1"/>
      <c r="C51" s="1"/>
      <c r="D51" s="1"/>
      <c r="E51" s="1"/>
      <c r="F51" s="1"/>
      <c r="G51" s="1"/>
      <c r="H51" s="1"/>
      <c r="I51" s="1"/>
      <c r="J51" s="1"/>
    </row>
    <row r="52" spans="2:10" ht="17.25" thickBot="1" x14ac:dyDescent="0.4">
      <c r="B52" s="20" t="s">
        <v>38</v>
      </c>
      <c r="C52" s="21"/>
      <c r="D52" s="21"/>
      <c r="E52" s="22"/>
      <c r="F52" s="23"/>
      <c r="G52" s="18"/>
      <c r="H52" s="18"/>
      <c r="I52" s="18"/>
      <c r="J52" s="18"/>
    </row>
    <row r="53" spans="2:10" x14ac:dyDescent="0.25">
      <c r="B53" s="29"/>
      <c r="C53" s="33"/>
      <c r="D53" s="25"/>
      <c r="E53" s="26" t="s">
        <v>13</v>
      </c>
      <c r="F53" s="32"/>
      <c r="G53" s="28"/>
      <c r="H53" s="28"/>
      <c r="I53" s="28"/>
      <c r="J53" s="51"/>
    </row>
    <row r="54" spans="2:10" x14ac:dyDescent="0.25">
      <c r="B54" s="29"/>
      <c r="C54" s="30"/>
      <c r="D54" s="25"/>
      <c r="E54" s="31"/>
      <c r="F54" s="32"/>
      <c r="G54" s="28"/>
      <c r="H54" s="28"/>
      <c r="I54" s="28"/>
      <c r="J54" s="28"/>
    </row>
    <row r="55" spans="2:10" x14ac:dyDescent="0.25">
      <c r="B55" s="33"/>
      <c r="C55" s="33"/>
      <c r="D55" s="33"/>
      <c r="E55" s="34"/>
      <c r="F55" s="35"/>
      <c r="G55" s="36"/>
      <c r="H55" s="36"/>
      <c r="I55" s="28"/>
      <c r="J55" s="36"/>
    </row>
    <row r="56" spans="2:10" ht="15.75" thickBot="1" x14ac:dyDescent="0.3">
      <c r="B56" s="25" t="s">
        <v>14</v>
      </c>
      <c r="C56" s="37"/>
      <c r="D56" s="37"/>
      <c r="E56" s="38"/>
      <c r="F56" s="39"/>
      <c r="G56" s="28"/>
      <c r="H56" s="28"/>
      <c r="I56" s="28"/>
      <c r="J56" s="28"/>
    </row>
    <row r="57" spans="2:10" ht="15.75" thickBot="1" x14ac:dyDescent="0.3">
      <c r="B57" s="30"/>
      <c r="C57" s="30"/>
      <c r="D57" s="25"/>
      <c r="E57" s="40" t="s">
        <v>15</v>
      </c>
      <c r="F57" s="41">
        <f>SUM(F55:F56)</f>
        <v>0</v>
      </c>
      <c r="G57" s="42"/>
      <c r="H57" s="28"/>
      <c r="I57" s="28"/>
      <c r="J57" s="28"/>
    </row>
    <row r="58" spans="2:10" ht="15.75" x14ac:dyDescent="0.3">
      <c r="B58" s="1"/>
      <c r="C58" s="1"/>
      <c r="D58" s="1"/>
      <c r="E58" s="1"/>
      <c r="F58" s="1"/>
      <c r="G58" s="1"/>
      <c r="H58" s="1"/>
      <c r="I58" s="1"/>
      <c r="J58" s="1"/>
    </row>
    <row r="59" spans="2:10" ht="16.5" thickBot="1" x14ac:dyDescent="0.35">
      <c r="B59" s="1"/>
      <c r="C59" s="1"/>
      <c r="D59" s="1"/>
      <c r="E59" s="1"/>
      <c r="F59" s="1"/>
      <c r="G59" s="1"/>
      <c r="H59" s="1"/>
      <c r="I59" s="1"/>
      <c r="J59" s="1"/>
    </row>
    <row r="60" spans="2:10" ht="17.25" thickBot="1" x14ac:dyDescent="0.4">
      <c r="B60" s="20" t="s">
        <v>39</v>
      </c>
      <c r="C60" s="21"/>
      <c r="D60" s="21"/>
      <c r="E60" s="22"/>
      <c r="F60" s="23"/>
      <c r="G60" s="18"/>
      <c r="H60" s="18"/>
      <c r="I60" s="18"/>
      <c r="J60" s="18"/>
    </row>
    <row r="61" spans="2:10" ht="30" x14ac:dyDescent="0.25">
      <c r="B61" s="71" t="s">
        <v>398</v>
      </c>
      <c r="C61" s="71" t="s">
        <v>136</v>
      </c>
      <c r="D61" s="74">
        <v>45</v>
      </c>
      <c r="E61" s="71" t="s">
        <v>399</v>
      </c>
      <c r="F61" s="109">
        <v>5800</v>
      </c>
      <c r="G61" s="28" t="s">
        <v>400</v>
      </c>
      <c r="H61" s="72" t="s">
        <v>401</v>
      </c>
      <c r="I61" s="28" t="s">
        <v>402</v>
      </c>
      <c r="J61" s="28" t="s">
        <v>397</v>
      </c>
    </row>
    <row r="62" spans="2:10" x14ac:dyDescent="0.25">
      <c r="B62" s="29"/>
      <c r="C62" s="30"/>
      <c r="D62" s="25"/>
      <c r="E62" s="31"/>
      <c r="F62" s="32"/>
      <c r="G62" s="28"/>
      <c r="H62" s="28"/>
      <c r="I62" s="28"/>
      <c r="J62" s="28"/>
    </row>
    <row r="63" spans="2:10" x14ac:dyDescent="0.25">
      <c r="B63" s="33"/>
      <c r="C63" s="33"/>
      <c r="D63" s="33"/>
      <c r="E63" s="34"/>
      <c r="F63" s="35"/>
      <c r="G63" s="36"/>
      <c r="H63" s="36"/>
      <c r="I63" s="28"/>
      <c r="J63" s="36"/>
    </row>
    <row r="64" spans="2:10" ht="15.75" thickBot="1" x14ac:dyDescent="0.3">
      <c r="B64" s="25" t="s">
        <v>14</v>
      </c>
      <c r="C64" s="37"/>
      <c r="D64" s="37"/>
      <c r="E64" s="38"/>
      <c r="F64" s="39"/>
      <c r="G64" s="28"/>
      <c r="H64" s="28"/>
      <c r="I64" s="28"/>
      <c r="J64" s="28"/>
    </row>
    <row r="65" spans="2:10" ht="15.75" thickBot="1" x14ac:dyDescent="0.3">
      <c r="B65" s="30"/>
      <c r="C65" s="30"/>
      <c r="D65" s="25"/>
      <c r="E65" s="40" t="s">
        <v>15</v>
      </c>
      <c r="F65" s="41">
        <v>5800</v>
      </c>
      <c r="G65" s="42"/>
      <c r="H65" s="28"/>
      <c r="I65" s="28"/>
      <c r="J65" s="28"/>
    </row>
    <row r="66" spans="2:10" ht="15.75" x14ac:dyDescent="0.3">
      <c r="B66" s="1"/>
      <c r="C66" s="1"/>
      <c r="D66" s="1"/>
      <c r="E66" s="1"/>
      <c r="F66" s="1"/>
      <c r="G66" s="1"/>
      <c r="H66" s="1"/>
      <c r="I66" s="1"/>
      <c r="J66" s="1"/>
    </row>
    <row r="67" spans="2:10" ht="16.5" thickBot="1" x14ac:dyDescent="0.35">
      <c r="B67" s="1"/>
      <c r="C67" s="1"/>
      <c r="D67" s="1"/>
      <c r="E67" s="1"/>
      <c r="F67" s="1"/>
      <c r="G67" s="1"/>
      <c r="H67" s="1"/>
      <c r="I67" s="1"/>
      <c r="J67" s="1"/>
    </row>
    <row r="68" spans="2:10" ht="17.25" thickBot="1" x14ac:dyDescent="0.4">
      <c r="B68" s="20" t="s">
        <v>40</v>
      </c>
      <c r="C68" s="21"/>
      <c r="D68" s="21"/>
      <c r="E68" s="22"/>
      <c r="F68" s="23"/>
      <c r="G68" s="18"/>
      <c r="H68" s="18"/>
      <c r="I68" s="18"/>
      <c r="J68" s="18"/>
    </row>
    <row r="69" spans="2:10" x14ac:dyDescent="0.25">
      <c r="B69" s="71" t="s">
        <v>403</v>
      </c>
      <c r="C69" s="71" t="s">
        <v>136</v>
      </c>
      <c r="D69" s="74">
        <v>57</v>
      </c>
      <c r="E69" s="71" t="s">
        <v>406</v>
      </c>
      <c r="F69" s="109">
        <v>2020</v>
      </c>
      <c r="G69" s="28" t="s">
        <v>407</v>
      </c>
      <c r="H69" s="28"/>
      <c r="I69" s="28"/>
      <c r="J69" s="28"/>
    </row>
    <row r="70" spans="2:10" ht="30" x14ac:dyDescent="0.25">
      <c r="B70" s="71" t="s">
        <v>404</v>
      </c>
      <c r="C70" s="71" t="s">
        <v>136</v>
      </c>
      <c r="D70" s="74">
        <v>58</v>
      </c>
      <c r="E70" s="71" t="s">
        <v>405</v>
      </c>
      <c r="F70" s="109">
        <v>17400</v>
      </c>
      <c r="G70" s="28" t="s">
        <v>408</v>
      </c>
      <c r="H70" s="72" t="s">
        <v>409</v>
      </c>
      <c r="I70" s="28" t="s">
        <v>204</v>
      </c>
      <c r="J70" s="28" t="s">
        <v>397</v>
      </c>
    </row>
    <row r="71" spans="2:10" x14ac:dyDescent="0.25">
      <c r="B71" s="33"/>
      <c r="C71" s="33"/>
      <c r="D71" s="33"/>
      <c r="E71" s="34"/>
      <c r="F71" s="35"/>
      <c r="G71" s="36"/>
      <c r="H71" s="36"/>
      <c r="I71" s="28"/>
      <c r="J71" s="36"/>
    </row>
    <row r="72" spans="2:10" ht="15.75" thickBot="1" x14ac:dyDescent="0.3">
      <c r="B72" s="25" t="s">
        <v>14</v>
      </c>
      <c r="C72" s="37"/>
      <c r="D72" s="37"/>
      <c r="E72" s="38"/>
      <c r="F72" s="39"/>
      <c r="G72" s="28"/>
      <c r="H72" s="28"/>
      <c r="I72" s="28"/>
      <c r="J72" s="28"/>
    </row>
    <row r="73" spans="2:10" ht="15.75" thickBot="1" x14ac:dyDescent="0.3">
      <c r="B73" s="30"/>
      <c r="C73" s="30"/>
      <c r="D73" s="25"/>
      <c r="E73" s="40" t="s">
        <v>15</v>
      </c>
      <c r="F73" s="41">
        <v>19420</v>
      </c>
      <c r="G73" s="42"/>
      <c r="H73" s="28"/>
      <c r="I73" s="28"/>
      <c r="J73" s="28"/>
    </row>
    <row r="74" spans="2:10" ht="15.75" x14ac:dyDescent="0.3">
      <c r="B74" s="1"/>
      <c r="C74" s="1"/>
      <c r="D74" s="1"/>
      <c r="E74" s="1"/>
      <c r="F74" s="1"/>
      <c r="G74" s="1"/>
      <c r="H74" s="1"/>
      <c r="I74" s="1"/>
      <c r="J74" s="1"/>
    </row>
    <row r="75" spans="2:10" ht="16.5" thickBot="1" x14ac:dyDescent="0.35">
      <c r="B75" s="1"/>
      <c r="C75" s="1"/>
      <c r="D75" s="1"/>
      <c r="E75" s="1"/>
      <c r="F75" s="1"/>
      <c r="G75" s="1"/>
      <c r="H75" s="1"/>
      <c r="I75" s="1"/>
      <c r="J75" s="1"/>
    </row>
    <row r="76" spans="2:10" ht="17.25" thickBot="1" x14ac:dyDescent="0.4">
      <c r="B76" s="20" t="s">
        <v>41</v>
      </c>
      <c r="C76" s="21"/>
      <c r="D76" s="21"/>
      <c r="E76" s="22"/>
      <c r="F76" s="23"/>
      <c r="G76" s="18"/>
      <c r="H76" s="18"/>
      <c r="I76" s="18"/>
      <c r="J76" s="18"/>
    </row>
    <row r="77" spans="2:10" x14ac:dyDescent="0.25">
      <c r="B77" s="24"/>
      <c r="C77" s="25"/>
      <c r="D77" s="25"/>
      <c r="E77" s="26" t="s">
        <v>13</v>
      </c>
      <c r="F77" s="27"/>
      <c r="G77" s="28"/>
      <c r="H77" s="28"/>
      <c r="I77" s="28"/>
      <c r="J77" s="28"/>
    </row>
    <row r="78" spans="2:10" x14ac:dyDescent="0.25">
      <c r="B78" s="29"/>
      <c r="C78" s="30"/>
      <c r="D78" s="25"/>
      <c r="E78" s="31"/>
      <c r="F78" s="32"/>
      <c r="G78" s="28"/>
      <c r="H78" s="28"/>
      <c r="I78" s="28"/>
      <c r="J78" s="28"/>
    </row>
    <row r="79" spans="2:10" x14ac:dyDescent="0.25">
      <c r="B79" s="33"/>
      <c r="C79" s="33"/>
      <c r="D79" s="33"/>
      <c r="E79" s="34"/>
      <c r="F79" s="35"/>
      <c r="G79" s="36"/>
      <c r="H79" s="36"/>
      <c r="I79" s="28"/>
      <c r="J79" s="36"/>
    </row>
    <row r="80" spans="2:10" ht="15.75" thickBot="1" x14ac:dyDescent="0.3">
      <c r="B80" s="25" t="s">
        <v>14</v>
      </c>
      <c r="C80" s="37"/>
      <c r="D80" s="37"/>
      <c r="E80" s="38"/>
      <c r="F80" s="39"/>
      <c r="G80" s="28"/>
      <c r="H80" s="28"/>
      <c r="I80" s="28"/>
      <c r="J80" s="28"/>
    </row>
    <row r="81" spans="2:10" ht="15.75" thickBot="1" x14ac:dyDescent="0.3">
      <c r="B81" s="30"/>
      <c r="C81" s="30"/>
      <c r="D81" s="25"/>
      <c r="E81" s="40" t="s">
        <v>15</v>
      </c>
      <c r="F81" s="41">
        <f>SUM(F79:F80)</f>
        <v>0</v>
      </c>
      <c r="G81" s="42"/>
      <c r="H81" s="28"/>
      <c r="I81" s="28"/>
      <c r="J81" s="28"/>
    </row>
    <row r="82" spans="2:10" x14ac:dyDescent="0.25">
      <c r="B82" s="52"/>
      <c r="C82" s="52"/>
      <c r="D82" s="53"/>
      <c r="E82" s="54"/>
      <c r="F82" s="55"/>
      <c r="G82" s="56"/>
      <c r="H82" s="47"/>
      <c r="I82" s="47"/>
      <c r="J82" s="47"/>
    </row>
    <row r="83" spans="2:10" ht="15.75" thickBot="1" x14ac:dyDescent="0.3">
      <c r="B83" s="52"/>
      <c r="C83" s="52"/>
      <c r="D83" s="53"/>
      <c r="E83" s="54"/>
      <c r="F83" s="55"/>
      <c r="G83" s="56"/>
      <c r="H83" s="47"/>
      <c r="I83" s="47"/>
      <c r="J83" s="47"/>
    </row>
    <row r="84" spans="2:10" ht="17.25" thickBot="1" x14ac:dyDescent="0.4">
      <c r="B84" s="20" t="s">
        <v>42</v>
      </c>
      <c r="C84" s="21"/>
      <c r="D84" s="21"/>
      <c r="E84" s="22"/>
      <c r="F84" s="23"/>
      <c r="G84" s="18"/>
      <c r="H84" s="18"/>
      <c r="I84" s="18"/>
      <c r="J84" s="18"/>
    </row>
    <row r="85" spans="2:10" x14ac:dyDescent="0.25">
      <c r="B85" s="24"/>
      <c r="C85" s="33"/>
      <c r="D85" s="25"/>
      <c r="E85" s="34"/>
      <c r="F85" s="35"/>
      <c r="G85" s="28"/>
      <c r="H85" s="36"/>
      <c r="I85" s="36"/>
      <c r="J85" s="28"/>
    </row>
    <row r="86" spans="2:10" x14ac:dyDescent="0.25">
      <c r="B86" s="29"/>
      <c r="C86" s="33"/>
      <c r="D86" s="25"/>
      <c r="E86" s="34"/>
      <c r="F86" s="32"/>
      <c r="G86" s="28"/>
      <c r="H86" s="28"/>
      <c r="I86" s="28"/>
      <c r="J86" s="51"/>
    </row>
    <row r="87" spans="2:10" ht="15.75" thickBot="1" x14ac:dyDescent="0.3">
      <c r="B87" s="25" t="s">
        <v>14</v>
      </c>
      <c r="C87" s="37"/>
      <c r="D87" s="37"/>
      <c r="E87" s="38"/>
      <c r="F87" s="39"/>
      <c r="G87" s="28"/>
      <c r="H87" s="28"/>
      <c r="I87" s="28"/>
      <c r="J87" s="28"/>
    </row>
    <row r="88" spans="2:10" ht="15.75" thickBot="1" x14ac:dyDescent="0.3">
      <c r="B88" s="30"/>
      <c r="C88" s="30"/>
      <c r="D88" s="25"/>
      <c r="E88" s="40" t="s">
        <v>15</v>
      </c>
      <c r="F88" s="41">
        <f>SUM(F85:F87)</f>
        <v>0</v>
      </c>
      <c r="G88" s="42"/>
      <c r="H88" s="28"/>
      <c r="I88" s="28"/>
      <c r="J88" s="28"/>
    </row>
    <row r="89" spans="2:10" ht="15.75" x14ac:dyDescent="0.3">
      <c r="B89" s="1"/>
      <c r="C89" s="1"/>
      <c r="D89" s="1"/>
      <c r="E89" s="1"/>
      <c r="F89" s="1"/>
      <c r="G89" s="1"/>
      <c r="H89" s="1"/>
      <c r="I89" s="1"/>
      <c r="J89" s="1"/>
    </row>
    <row r="90" spans="2:10" ht="16.5" thickBot="1" x14ac:dyDescent="0.35">
      <c r="B90" s="1"/>
      <c r="C90" s="1"/>
      <c r="D90" s="1"/>
      <c r="E90" s="1"/>
      <c r="F90" s="1"/>
      <c r="G90" s="1"/>
      <c r="H90" s="1"/>
      <c r="I90" s="1"/>
      <c r="J90" s="1"/>
    </row>
    <row r="91" spans="2:10" ht="17.25" thickBot="1" x14ac:dyDescent="0.4">
      <c r="B91" s="20" t="s">
        <v>49</v>
      </c>
      <c r="C91" s="21"/>
      <c r="D91" s="21"/>
      <c r="E91" s="22"/>
      <c r="F91" s="23"/>
      <c r="G91" s="18"/>
      <c r="H91" s="18"/>
      <c r="I91" s="18"/>
      <c r="J91" s="18"/>
    </row>
    <row r="92" spans="2:10" x14ac:dyDescent="0.25">
      <c r="B92" s="24"/>
      <c r="C92" s="25"/>
      <c r="D92" s="25"/>
      <c r="E92" s="49"/>
      <c r="F92" s="35"/>
      <c r="G92" s="57"/>
      <c r="H92" s="28"/>
      <c r="I92" s="36"/>
      <c r="J92" s="28"/>
    </row>
    <row r="93" spans="2:10" x14ac:dyDescent="0.25">
      <c r="B93" s="25"/>
      <c r="C93" s="37"/>
      <c r="D93" s="37"/>
      <c r="E93" s="34"/>
      <c r="F93" s="39"/>
      <c r="G93" s="36"/>
      <c r="H93" s="36"/>
      <c r="I93" s="36"/>
      <c r="J93" s="28"/>
    </row>
    <row r="94" spans="2:10" x14ac:dyDescent="0.25">
      <c r="B94" s="33"/>
      <c r="C94" s="33"/>
      <c r="D94" s="33"/>
      <c r="E94" s="34"/>
      <c r="F94" s="35"/>
      <c r="G94" s="36"/>
      <c r="H94" s="36"/>
      <c r="I94" s="36"/>
      <c r="J94" s="28"/>
    </row>
    <row r="95" spans="2:10" ht="15.75" thickBot="1" x14ac:dyDescent="0.3">
      <c r="B95" s="50"/>
      <c r="C95" s="33"/>
      <c r="D95" s="25"/>
      <c r="E95" s="34"/>
      <c r="F95" s="32"/>
      <c r="G95" s="28"/>
      <c r="H95" s="36"/>
      <c r="I95" s="36"/>
      <c r="J95" s="28"/>
    </row>
    <row r="96" spans="2:10" ht="15.75" thickBot="1" x14ac:dyDescent="0.3">
      <c r="B96" s="30"/>
      <c r="C96" s="30"/>
      <c r="D96" s="25"/>
      <c r="E96" s="40" t="s">
        <v>15</v>
      </c>
      <c r="F96" s="41">
        <f>SUM(F92:F95)</f>
        <v>0</v>
      </c>
      <c r="G96" s="42"/>
      <c r="H96" s="28"/>
      <c r="I96" s="28"/>
      <c r="J96" s="28"/>
    </row>
    <row r="97" spans="2:10" x14ac:dyDescent="0.25">
      <c r="B97" s="52"/>
      <c r="C97" s="52"/>
      <c r="D97" s="44"/>
      <c r="E97" s="54"/>
      <c r="F97" s="55"/>
      <c r="G97" s="56"/>
      <c r="H97" s="47"/>
      <c r="I97" s="47"/>
      <c r="J97" s="47"/>
    </row>
    <row r="98" spans="2:10" ht="15.75" thickBot="1" x14ac:dyDescent="0.3">
      <c r="B98" s="52"/>
      <c r="C98" s="52"/>
      <c r="D98" s="44"/>
      <c r="E98" s="54"/>
      <c r="F98" s="55"/>
      <c r="G98" s="56"/>
      <c r="H98" s="47"/>
      <c r="I98" s="47"/>
      <c r="J98" s="47"/>
    </row>
    <row r="99" spans="2:10" ht="17.25" thickBot="1" x14ac:dyDescent="0.4">
      <c r="B99" s="20" t="s">
        <v>71</v>
      </c>
      <c r="C99" s="21"/>
      <c r="D99" s="21"/>
      <c r="E99" s="22"/>
      <c r="F99" s="23"/>
      <c r="G99" s="18"/>
      <c r="H99" s="18"/>
      <c r="I99" s="18"/>
      <c r="J99" s="18"/>
    </row>
    <row r="100" spans="2:10" x14ac:dyDescent="0.25">
      <c r="B100" s="24"/>
      <c r="C100" s="25"/>
      <c r="D100" s="25"/>
      <c r="E100" s="49"/>
      <c r="F100" s="32"/>
      <c r="G100" s="32"/>
      <c r="H100" s="28"/>
      <c r="I100" s="36"/>
      <c r="J100" s="28"/>
    </row>
    <row r="101" spans="2:10" x14ac:dyDescent="0.25">
      <c r="B101" s="24"/>
      <c r="C101" s="25"/>
      <c r="D101" s="25"/>
      <c r="E101" s="58"/>
      <c r="F101" s="32"/>
      <c r="G101" s="32"/>
      <c r="H101" s="28"/>
      <c r="I101" s="36"/>
      <c r="J101" s="28"/>
    </row>
    <row r="102" spans="2:10" x14ac:dyDescent="0.25">
      <c r="B102" s="24"/>
      <c r="C102" s="25"/>
      <c r="D102" s="25"/>
      <c r="E102" s="34"/>
      <c r="F102" s="32"/>
      <c r="G102" s="32"/>
      <c r="H102" s="28"/>
      <c r="I102" s="36"/>
      <c r="J102" s="28"/>
    </row>
    <row r="103" spans="2:10" x14ac:dyDescent="0.25">
      <c r="B103" s="24"/>
      <c r="C103" s="25"/>
      <c r="D103" s="25"/>
      <c r="E103" s="34"/>
      <c r="F103" s="32"/>
      <c r="G103" s="32"/>
      <c r="H103" s="28"/>
      <c r="I103" s="36"/>
      <c r="J103" s="28"/>
    </row>
    <row r="104" spans="2:10" x14ac:dyDescent="0.25">
      <c r="B104" s="24"/>
      <c r="C104" s="25"/>
      <c r="D104" s="25"/>
      <c r="E104" s="34"/>
      <c r="F104" s="39"/>
      <c r="G104" s="32"/>
      <c r="H104" s="28"/>
      <c r="I104" s="36"/>
      <c r="J104" s="28"/>
    </row>
    <row r="105" spans="2:10" x14ac:dyDescent="0.25">
      <c r="B105" s="24"/>
      <c r="C105" s="25"/>
      <c r="D105" s="25"/>
      <c r="E105" s="49"/>
      <c r="F105" s="39"/>
      <c r="G105" s="32"/>
      <c r="H105" s="28"/>
      <c r="I105" s="36"/>
      <c r="J105" s="28"/>
    </row>
    <row r="106" spans="2:10" ht="15.75" thickBot="1" x14ac:dyDescent="0.3">
      <c r="B106" s="25"/>
      <c r="C106" s="37"/>
      <c r="D106" s="37"/>
      <c r="E106" s="49"/>
      <c r="F106" s="39"/>
      <c r="G106" s="32"/>
      <c r="H106" s="28"/>
      <c r="I106" s="36"/>
      <c r="J106" s="28"/>
    </row>
    <row r="107" spans="2:10" ht="15.75" thickBot="1" x14ac:dyDescent="0.3">
      <c r="B107" s="30"/>
      <c r="C107" s="30"/>
      <c r="D107" s="25"/>
      <c r="E107" s="40" t="s">
        <v>15</v>
      </c>
      <c r="F107" s="41">
        <f>SUM(F100:F106)</f>
        <v>0</v>
      </c>
      <c r="G107" s="42"/>
      <c r="H107" s="28"/>
      <c r="I107" s="28"/>
      <c r="J107" s="28"/>
    </row>
    <row r="108" spans="2:10" ht="15.75" x14ac:dyDescent="0.3">
      <c r="B108" s="1"/>
      <c r="C108" s="1"/>
      <c r="D108" s="1"/>
      <c r="E108" s="1"/>
      <c r="F108" s="59" t="s">
        <v>14</v>
      </c>
      <c r="G108" s="1"/>
      <c r="H108" s="1"/>
      <c r="I108" s="1"/>
      <c r="J108" s="1"/>
    </row>
    <row r="109" spans="2:10" ht="16.5" thickBot="1" x14ac:dyDescent="0.3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6.5" thickBot="1" x14ac:dyDescent="0.35">
      <c r="B110" s="1"/>
      <c r="C110" s="1"/>
      <c r="D110" s="1"/>
      <c r="E110" s="40" t="s">
        <v>89</v>
      </c>
      <c r="F110" s="41">
        <f>+F12+F19+F33+F41+F49+F57+F65+F73+F81+F88+F96+F107</f>
        <v>29420</v>
      </c>
      <c r="G110" s="1"/>
      <c r="H110" s="1"/>
      <c r="I110" s="1"/>
      <c r="J110" s="1"/>
    </row>
  </sheetData>
  <mergeCells count="3">
    <mergeCell ref="B1:G1"/>
    <mergeCell ref="B3:J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5"/>
  <sheetViews>
    <sheetView workbookViewId="0">
      <selection activeCell="G15" sqref="G15"/>
    </sheetView>
  </sheetViews>
  <sheetFormatPr baseColWidth="10" defaultRowHeight="15" x14ac:dyDescent="0.25"/>
  <cols>
    <col min="2" max="2" width="15" customWidth="1"/>
    <col min="3" max="3" width="24.28515625" customWidth="1"/>
    <col min="4" max="4" width="22.140625" customWidth="1"/>
    <col min="5" max="5" width="71.42578125" customWidth="1"/>
    <col min="6" max="6" width="30.7109375" customWidth="1"/>
    <col min="7" max="7" width="33.42578125" customWidth="1"/>
    <col min="8" max="8" width="59.85546875" customWidth="1"/>
    <col min="9" max="9" width="35.140625" customWidth="1"/>
    <col min="10" max="10" width="30.28515625" customWidth="1"/>
  </cols>
  <sheetData>
    <row r="1" spans="2:10" ht="18.75" thickBot="1" x14ac:dyDescent="0.4">
      <c r="B1" s="60" t="s">
        <v>200</v>
      </c>
      <c r="C1" s="61"/>
      <c r="D1" s="61"/>
      <c r="E1" s="61"/>
      <c r="F1" s="61"/>
      <c r="G1" s="62"/>
      <c r="H1" s="1"/>
      <c r="I1" s="1"/>
      <c r="J1" s="1"/>
    </row>
    <row r="2" spans="2:10" ht="15.75" x14ac:dyDescent="0.3">
      <c r="B2" s="1"/>
      <c r="C2" s="1"/>
      <c r="D2" s="3"/>
      <c r="F2" s="3"/>
      <c r="G2" s="3"/>
      <c r="H2" s="1"/>
      <c r="I2" s="1"/>
      <c r="J2" s="1"/>
    </row>
    <row r="3" spans="2:10" ht="18.75" thickBot="1" x14ac:dyDescent="0.4">
      <c r="B3" s="63"/>
      <c r="C3" s="63"/>
      <c r="D3" s="63"/>
      <c r="E3" s="63"/>
      <c r="F3" s="63"/>
      <c r="G3" s="63"/>
      <c r="H3" s="63"/>
      <c r="I3" s="63"/>
      <c r="J3" s="63"/>
    </row>
    <row r="4" spans="2:10" x14ac:dyDescent="0.25">
      <c r="B4" s="64" t="s">
        <v>2</v>
      </c>
      <c r="C4" s="65"/>
      <c r="D4" s="66"/>
      <c r="E4" s="5"/>
      <c r="F4" s="6"/>
      <c r="G4" s="7"/>
      <c r="H4" s="7"/>
      <c r="I4" s="8"/>
      <c r="J4" s="8"/>
    </row>
    <row r="5" spans="2:10" ht="30.75" thickBot="1" x14ac:dyDescent="0.3">
      <c r="B5" s="9" t="s">
        <v>3</v>
      </c>
      <c r="C5" s="10" t="s">
        <v>4</v>
      </c>
      <c r="D5" s="10" t="s">
        <v>5</v>
      </c>
      <c r="E5" s="10" t="s">
        <v>6</v>
      </c>
      <c r="F5" s="11" t="s">
        <v>7</v>
      </c>
      <c r="G5" s="12" t="s">
        <v>8</v>
      </c>
      <c r="H5" s="13" t="s">
        <v>9</v>
      </c>
      <c r="I5" s="14" t="s">
        <v>10</v>
      </c>
      <c r="J5" s="14" t="s">
        <v>11</v>
      </c>
    </row>
    <row r="6" spans="2:10" ht="17.25" thickBot="1" x14ac:dyDescent="0.4">
      <c r="B6" s="15"/>
      <c r="C6" s="15"/>
      <c r="D6" s="15"/>
      <c r="E6" s="16"/>
      <c r="F6" s="17"/>
      <c r="G6" s="18"/>
      <c r="H6" s="19"/>
      <c r="I6" s="19"/>
      <c r="J6" s="19"/>
    </row>
    <row r="7" spans="2:10" ht="17.25" thickBot="1" x14ac:dyDescent="0.4">
      <c r="B7" s="20" t="s">
        <v>12</v>
      </c>
      <c r="C7" s="21"/>
      <c r="D7" s="21"/>
      <c r="E7" s="22"/>
      <c r="F7" s="23"/>
      <c r="G7" s="18"/>
      <c r="H7" s="18"/>
      <c r="I7" s="18"/>
      <c r="J7" s="18"/>
    </row>
    <row r="8" spans="2:10" x14ac:dyDescent="0.25">
      <c r="B8" s="24"/>
      <c r="C8" s="25"/>
      <c r="D8" s="25"/>
      <c r="E8" s="26" t="s">
        <v>13</v>
      </c>
      <c r="F8" s="27"/>
      <c r="G8" s="28"/>
      <c r="H8" s="28"/>
      <c r="I8" s="28"/>
      <c r="J8" s="28"/>
    </row>
    <row r="9" spans="2:10" x14ac:dyDescent="0.25">
      <c r="B9" s="29"/>
      <c r="C9" s="30"/>
      <c r="D9" s="25"/>
      <c r="E9" s="31"/>
      <c r="F9" s="32"/>
      <c r="G9" s="28"/>
      <c r="H9" s="28"/>
      <c r="I9" s="28"/>
      <c r="J9" s="28"/>
    </row>
    <row r="10" spans="2:10" x14ac:dyDescent="0.25">
      <c r="B10" s="33"/>
      <c r="C10" s="33"/>
      <c r="D10" s="33"/>
      <c r="E10" s="34"/>
      <c r="F10" s="35"/>
      <c r="G10" s="36"/>
      <c r="H10" s="36"/>
      <c r="I10" s="28"/>
      <c r="J10" s="36"/>
    </row>
    <row r="11" spans="2:10" ht="15.75" thickBot="1" x14ac:dyDescent="0.3">
      <c r="B11" s="25" t="s">
        <v>14</v>
      </c>
      <c r="C11" s="37"/>
      <c r="D11" s="37"/>
      <c r="E11" s="38"/>
      <c r="F11" s="39"/>
      <c r="G11" s="28"/>
      <c r="H11" s="28"/>
      <c r="I11" s="28"/>
      <c r="J11" s="28"/>
    </row>
    <row r="12" spans="2:10" ht="15.75" thickBot="1" x14ac:dyDescent="0.3">
      <c r="B12" s="30"/>
      <c r="C12" s="30"/>
      <c r="D12" s="25"/>
      <c r="E12" s="40" t="s">
        <v>15</v>
      </c>
      <c r="F12" s="41">
        <f>SUM(F10:F11)</f>
        <v>0</v>
      </c>
      <c r="G12" s="42"/>
      <c r="H12" s="28"/>
      <c r="I12" s="28"/>
      <c r="J12" s="28"/>
    </row>
    <row r="13" spans="2:10" ht="15.75" thickBot="1" x14ac:dyDescent="0.3">
      <c r="B13" s="44"/>
      <c r="C13" s="44"/>
      <c r="D13" s="44"/>
      <c r="E13" s="45"/>
      <c r="F13" s="46"/>
      <c r="G13" s="47"/>
      <c r="H13" s="47"/>
      <c r="I13" s="47"/>
      <c r="J13" s="47"/>
    </row>
    <row r="14" spans="2:10" ht="17.25" thickBot="1" x14ac:dyDescent="0.4">
      <c r="B14" s="20" t="s">
        <v>16</v>
      </c>
      <c r="C14" s="21"/>
      <c r="D14" s="21"/>
      <c r="E14" s="22"/>
      <c r="F14" s="23"/>
      <c r="G14" s="18"/>
    </row>
    <row r="15" spans="2:10" ht="16.5" x14ac:dyDescent="0.35">
      <c r="B15" s="71" t="s">
        <v>199</v>
      </c>
      <c r="C15" s="71" t="s">
        <v>136</v>
      </c>
      <c r="D15" s="74">
        <v>98</v>
      </c>
      <c r="E15" s="71" t="s">
        <v>202</v>
      </c>
      <c r="F15" s="109">
        <v>37352</v>
      </c>
      <c r="G15" s="28" t="s">
        <v>201</v>
      </c>
      <c r="H15" s="18" t="s">
        <v>203</v>
      </c>
      <c r="I15" s="18" t="s">
        <v>204</v>
      </c>
      <c r="J15" s="106" t="s">
        <v>100</v>
      </c>
    </row>
    <row r="16" spans="2:10" ht="16.5" x14ac:dyDescent="0.35">
      <c r="B16" s="82" t="s">
        <v>199</v>
      </c>
      <c r="C16" s="82" t="s">
        <v>136</v>
      </c>
      <c r="D16" s="96">
        <v>103</v>
      </c>
      <c r="E16" s="82" t="s">
        <v>205</v>
      </c>
      <c r="F16" s="110">
        <v>20904.5</v>
      </c>
      <c r="G16" s="28" t="s">
        <v>178</v>
      </c>
      <c r="H16" s="18" t="s">
        <v>203</v>
      </c>
      <c r="I16" s="18" t="s">
        <v>204</v>
      </c>
      <c r="J16" s="106" t="s">
        <v>100</v>
      </c>
    </row>
    <row r="17" spans="2:10" ht="16.5" x14ac:dyDescent="0.35">
      <c r="B17" s="71" t="s">
        <v>206</v>
      </c>
      <c r="C17" s="71" t="s">
        <v>136</v>
      </c>
      <c r="D17" s="74">
        <v>115</v>
      </c>
      <c r="E17" s="71" t="s">
        <v>207</v>
      </c>
      <c r="F17" s="109">
        <v>78926.399999999994</v>
      </c>
      <c r="G17" s="42" t="s">
        <v>208</v>
      </c>
      <c r="H17" s="18" t="s">
        <v>203</v>
      </c>
      <c r="I17" s="18" t="s">
        <v>204</v>
      </c>
      <c r="J17" s="106" t="s">
        <v>100</v>
      </c>
    </row>
    <row r="18" spans="2:10" ht="16.5" x14ac:dyDescent="0.35">
      <c r="B18" s="71" t="s">
        <v>206</v>
      </c>
      <c r="C18" s="71" t="s">
        <v>136</v>
      </c>
      <c r="D18" s="74">
        <v>118</v>
      </c>
      <c r="E18" s="71" t="s">
        <v>210</v>
      </c>
      <c r="F18" s="109">
        <v>11600</v>
      </c>
      <c r="G18" s="42" t="s">
        <v>209</v>
      </c>
      <c r="H18" s="18" t="s">
        <v>223</v>
      </c>
      <c r="I18" s="18" t="s">
        <v>204</v>
      </c>
      <c r="J18" s="106" t="s">
        <v>100</v>
      </c>
    </row>
    <row r="19" spans="2:10" ht="16.5" x14ac:dyDescent="0.35">
      <c r="B19" s="84"/>
      <c r="C19" s="84"/>
      <c r="D19" s="99"/>
      <c r="E19" s="84"/>
      <c r="F19" s="113"/>
      <c r="G19" s="42"/>
      <c r="H19" s="18"/>
      <c r="I19" s="18"/>
      <c r="J19" s="106"/>
    </row>
    <row r="20" spans="2:10" ht="16.5" x14ac:dyDescent="0.35">
      <c r="B20" s="84"/>
      <c r="C20" s="84"/>
      <c r="D20" s="99"/>
      <c r="E20" s="84"/>
      <c r="F20" s="113"/>
      <c r="G20" s="42"/>
      <c r="H20" s="18"/>
      <c r="I20" s="18"/>
      <c r="J20" s="106"/>
    </row>
    <row r="21" spans="2:10" x14ac:dyDescent="0.25">
      <c r="B21" s="111"/>
      <c r="C21" s="111"/>
      <c r="D21" s="111"/>
      <c r="E21" s="85"/>
      <c r="F21" s="112"/>
      <c r="G21" s="36"/>
    </row>
    <row r="22" spans="2:10" ht="15.75" thickBot="1" x14ac:dyDescent="0.3">
      <c r="B22" s="25" t="s">
        <v>14</v>
      </c>
      <c r="C22" s="37"/>
      <c r="D22" s="37"/>
      <c r="E22" s="38"/>
      <c r="F22" s="39"/>
      <c r="G22" s="28"/>
      <c r="H22" s="28"/>
      <c r="I22" s="28"/>
      <c r="J22" s="28"/>
    </row>
    <row r="23" spans="2:10" ht="15.75" thickBot="1" x14ac:dyDescent="0.3">
      <c r="B23" s="30"/>
      <c r="C23" s="30"/>
      <c r="D23" s="25"/>
      <c r="E23" s="40" t="s">
        <v>15</v>
      </c>
      <c r="F23" s="41">
        <f>SUM(F15:F22)</f>
        <v>148782.9</v>
      </c>
      <c r="G23" s="42"/>
      <c r="H23" s="28"/>
      <c r="I23" s="28"/>
      <c r="J23" s="28"/>
    </row>
    <row r="24" spans="2:10" ht="15.75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25" t="s">
        <v>14</v>
      </c>
      <c r="C25" s="37"/>
      <c r="D25" s="37"/>
      <c r="E25" s="38"/>
      <c r="F25" s="39"/>
      <c r="G25" s="28"/>
      <c r="H25" s="28"/>
      <c r="I25" s="28"/>
      <c r="J25" s="28"/>
    </row>
    <row r="26" spans="2:10" ht="15.75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16.5" thickBot="1" x14ac:dyDescent="0.35">
      <c r="B27" s="1"/>
      <c r="C27" s="1"/>
      <c r="D27" s="1"/>
      <c r="E27" s="1"/>
      <c r="F27" s="1"/>
      <c r="G27" s="1"/>
      <c r="H27" s="1"/>
      <c r="I27" s="1"/>
      <c r="J27" s="1"/>
    </row>
    <row r="28" spans="2:10" ht="17.25" thickBot="1" x14ac:dyDescent="0.4">
      <c r="B28" s="20" t="s">
        <v>17</v>
      </c>
      <c r="C28" s="21"/>
      <c r="D28" s="21"/>
      <c r="E28" s="22"/>
      <c r="F28" s="23"/>
      <c r="G28" s="18"/>
      <c r="H28" s="18"/>
      <c r="I28" s="18"/>
      <c r="J28" s="18"/>
    </row>
    <row r="29" spans="2:10" x14ac:dyDescent="0.25">
      <c r="B29" s="71" t="s">
        <v>211</v>
      </c>
      <c r="C29" s="71" t="s">
        <v>136</v>
      </c>
      <c r="D29" s="74">
        <v>6</v>
      </c>
      <c r="E29" s="71" t="s">
        <v>212</v>
      </c>
      <c r="F29" s="109">
        <v>8553.3799999999992</v>
      </c>
      <c r="G29" s="28" t="s">
        <v>178</v>
      </c>
      <c r="H29" s="28" t="s">
        <v>215</v>
      </c>
      <c r="I29" s="28" t="s">
        <v>216</v>
      </c>
      <c r="J29" s="106" t="s">
        <v>100</v>
      </c>
    </row>
    <row r="30" spans="2:10" x14ac:dyDescent="0.25">
      <c r="B30" s="71" t="s">
        <v>211</v>
      </c>
      <c r="C30" s="71" t="s">
        <v>136</v>
      </c>
      <c r="D30" s="74">
        <v>7</v>
      </c>
      <c r="E30" s="71" t="s">
        <v>213</v>
      </c>
      <c r="F30" s="109">
        <v>7152.37</v>
      </c>
      <c r="G30" s="28" t="s">
        <v>214</v>
      </c>
      <c r="H30" s="28" t="s">
        <v>215</v>
      </c>
      <c r="I30" s="28" t="s">
        <v>216</v>
      </c>
      <c r="J30" s="106" t="s">
        <v>100</v>
      </c>
    </row>
    <row r="31" spans="2:10" ht="16.5" x14ac:dyDescent="0.35">
      <c r="B31" s="71" t="s">
        <v>217</v>
      </c>
      <c r="C31" s="71" t="s">
        <v>136</v>
      </c>
      <c r="D31" s="74">
        <v>21</v>
      </c>
      <c r="E31" s="71" t="s">
        <v>219</v>
      </c>
      <c r="F31" s="109">
        <v>636849.28</v>
      </c>
      <c r="G31" s="36" t="s">
        <v>220</v>
      </c>
      <c r="H31" s="36" t="s">
        <v>224</v>
      </c>
      <c r="I31" s="18" t="s">
        <v>204</v>
      </c>
      <c r="J31" s="106" t="s">
        <v>100</v>
      </c>
    </row>
    <row r="32" spans="2:10" ht="16.5" x14ac:dyDescent="0.35">
      <c r="B32" s="71" t="s">
        <v>218</v>
      </c>
      <c r="C32" s="71" t="s">
        <v>136</v>
      </c>
      <c r="D32" s="74">
        <v>46</v>
      </c>
      <c r="E32" s="71" t="s">
        <v>222</v>
      </c>
      <c r="F32" s="109">
        <v>27733.279999999999</v>
      </c>
      <c r="G32" s="28" t="s">
        <v>221</v>
      </c>
      <c r="H32" s="18" t="s">
        <v>223</v>
      </c>
      <c r="I32" s="18" t="s">
        <v>204</v>
      </c>
      <c r="J32" s="106" t="s">
        <v>100</v>
      </c>
    </row>
    <row r="33" spans="2:10" ht="16.5" x14ac:dyDescent="0.35">
      <c r="B33" s="71" t="s">
        <v>225</v>
      </c>
      <c r="C33" s="71" t="s">
        <v>136</v>
      </c>
      <c r="D33" s="74">
        <v>104</v>
      </c>
      <c r="E33" s="71" t="s">
        <v>227</v>
      </c>
      <c r="F33" s="109">
        <v>250000</v>
      </c>
      <c r="G33" s="28" t="s">
        <v>226</v>
      </c>
      <c r="H33" s="36" t="s">
        <v>224</v>
      </c>
      <c r="I33" s="18" t="s">
        <v>204</v>
      </c>
      <c r="J33" s="106" t="s">
        <v>100</v>
      </c>
    </row>
    <row r="34" spans="2:10" ht="16.5" x14ac:dyDescent="0.35">
      <c r="B34" s="71" t="s">
        <v>228</v>
      </c>
      <c r="C34" s="71" t="s">
        <v>136</v>
      </c>
      <c r="D34" s="74">
        <v>136</v>
      </c>
      <c r="E34" s="71" t="s">
        <v>230</v>
      </c>
      <c r="F34" s="109">
        <v>23200</v>
      </c>
      <c r="G34" s="47" t="s">
        <v>229</v>
      </c>
      <c r="H34" s="36" t="s">
        <v>224</v>
      </c>
      <c r="I34" s="18" t="s">
        <v>204</v>
      </c>
      <c r="J34" s="106" t="s">
        <v>100</v>
      </c>
    </row>
    <row r="35" spans="2:10" ht="16.5" x14ac:dyDescent="0.35">
      <c r="B35" s="71" t="s">
        <v>228</v>
      </c>
      <c r="C35" s="71" t="s">
        <v>136</v>
      </c>
      <c r="D35" s="74">
        <v>148</v>
      </c>
      <c r="E35" s="71" t="s">
        <v>231</v>
      </c>
      <c r="F35" s="109">
        <v>24708</v>
      </c>
      <c r="G35" s="47" t="s">
        <v>251</v>
      </c>
      <c r="H35" s="114" t="s">
        <v>232</v>
      </c>
      <c r="I35" s="18" t="s">
        <v>204</v>
      </c>
      <c r="J35" s="106" t="s">
        <v>100</v>
      </c>
    </row>
    <row r="36" spans="2:10" ht="16.5" x14ac:dyDescent="0.35">
      <c r="B36" s="80"/>
      <c r="C36" s="80"/>
      <c r="D36" s="95"/>
      <c r="E36" s="80"/>
      <c r="G36" s="47"/>
      <c r="H36" s="114"/>
      <c r="I36" s="18"/>
      <c r="J36" s="47"/>
    </row>
    <row r="38" spans="2:10" ht="15.75" thickBot="1" x14ac:dyDescent="0.3"/>
    <row r="39" spans="2:10" ht="15.75" thickBot="1" x14ac:dyDescent="0.3">
      <c r="B39" s="30"/>
      <c r="C39" s="30"/>
      <c r="D39" s="25"/>
      <c r="E39" s="40" t="s">
        <v>15</v>
      </c>
      <c r="F39" s="119">
        <f>SUM(F29:F35)</f>
        <v>978196.31</v>
      </c>
      <c r="G39" s="42"/>
      <c r="H39" s="28"/>
      <c r="I39" s="28"/>
      <c r="J39" s="28"/>
    </row>
    <row r="40" spans="2:10" ht="15.75" x14ac:dyDescent="0.3">
      <c r="B40" s="1"/>
      <c r="C40" s="1"/>
      <c r="D40" s="1"/>
      <c r="E40" s="1"/>
      <c r="F40" s="1"/>
      <c r="G40" s="1"/>
      <c r="H40" s="1"/>
      <c r="I40" s="1"/>
      <c r="J40" s="1"/>
    </row>
    <row r="41" spans="2:10" ht="16.5" thickBot="1" x14ac:dyDescent="0.35">
      <c r="B41" s="1"/>
      <c r="C41" s="1"/>
      <c r="D41" s="1"/>
      <c r="E41" s="1"/>
      <c r="F41" s="1"/>
      <c r="G41" s="1"/>
      <c r="H41" s="1"/>
      <c r="I41" s="1"/>
      <c r="J41" s="1"/>
    </row>
    <row r="42" spans="2:10" ht="16.5" x14ac:dyDescent="0.35">
      <c r="B42" s="115" t="s">
        <v>18</v>
      </c>
      <c r="C42" s="21"/>
      <c r="D42" s="21"/>
      <c r="E42" s="22"/>
      <c r="F42" s="23"/>
      <c r="G42" s="18"/>
      <c r="H42" s="18"/>
      <c r="I42" s="18"/>
      <c r="J42" s="18"/>
    </row>
    <row r="43" spans="2:10" ht="16.5" x14ac:dyDescent="0.35">
      <c r="B43" s="71" t="s">
        <v>233</v>
      </c>
      <c r="C43" s="71" t="s">
        <v>136</v>
      </c>
      <c r="D43" s="74">
        <v>12</v>
      </c>
      <c r="E43" s="71" t="s">
        <v>315</v>
      </c>
      <c r="F43" s="109">
        <v>9348</v>
      </c>
      <c r="G43" s="18" t="s">
        <v>238</v>
      </c>
      <c r="H43" s="18" t="s">
        <v>250</v>
      </c>
      <c r="I43" s="18" t="s">
        <v>204</v>
      </c>
      <c r="J43" s="106" t="s">
        <v>100</v>
      </c>
    </row>
    <row r="44" spans="2:10" ht="16.5" x14ac:dyDescent="0.35">
      <c r="B44" s="71" t="s">
        <v>233</v>
      </c>
      <c r="C44" s="71" t="s">
        <v>136</v>
      </c>
      <c r="D44" s="74">
        <v>14</v>
      </c>
      <c r="E44" s="71" t="s">
        <v>316</v>
      </c>
      <c r="F44" s="109">
        <v>11020</v>
      </c>
      <c r="G44" s="18" t="s">
        <v>239</v>
      </c>
      <c r="H44" s="18" t="s">
        <v>250</v>
      </c>
      <c r="I44" s="18" t="s">
        <v>204</v>
      </c>
      <c r="J44" s="106" t="s">
        <v>100</v>
      </c>
    </row>
    <row r="45" spans="2:10" ht="16.5" x14ac:dyDescent="0.35">
      <c r="B45" s="71" t="s">
        <v>233</v>
      </c>
      <c r="C45" s="71" t="s">
        <v>136</v>
      </c>
      <c r="D45" s="74">
        <v>15</v>
      </c>
      <c r="E45" s="71" t="s">
        <v>317</v>
      </c>
      <c r="F45" s="109">
        <v>2436</v>
      </c>
      <c r="G45" s="18" t="s">
        <v>240</v>
      </c>
      <c r="H45" s="18" t="s">
        <v>250</v>
      </c>
      <c r="I45" s="18" t="s">
        <v>204</v>
      </c>
      <c r="J45" s="106" t="s">
        <v>100</v>
      </c>
    </row>
    <row r="46" spans="2:10" ht="16.5" x14ac:dyDescent="0.35">
      <c r="B46" s="71" t="s">
        <v>233</v>
      </c>
      <c r="C46" s="71" t="s">
        <v>136</v>
      </c>
      <c r="D46" s="74">
        <v>16</v>
      </c>
      <c r="E46" s="71" t="s">
        <v>318</v>
      </c>
      <c r="F46" s="109">
        <v>1948.8</v>
      </c>
      <c r="G46" s="18" t="s">
        <v>241</v>
      </c>
      <c r="H46" s="18" t="s">
        <v>250</v>
      </c>
      <c r="I46" s="18" t="s">
        <v>204</v>
      </c>
      <c r="J46" s="106" t="s">
        <v>100</v>
      </c>
    </row>
    <row r="47" spans="2:10" ht="16.5" x14ac:dyDescent="0.35">
      <c r="B47" s="71" t="s">
        <v>234</v>
      </c>
      <c r="C47" s="71" t="s">
        <v>136</v>
      </c>
      <c r="D47" s="74">
        <v>36</v>
      </c>
      <c r="E47" s="71" t="s">
        <v>330</v>
      </c>
      <c r="F47" s="109">
        <v>4872</v>
      </c>
      <c r="G47" t="s">
        <v>249</v>
      </c>
      <c r="H47" s="18" t="s">
        <v>250</v>
      </c>
      <c r="I47" s="18" t="s">
        <v>204</v>
      </c>
      <c r="J47" s="106" t="s">
        <v>100</v>
      </c>
    </row>
    <row r="48" spans="2:10" ht="16.5" x14ac:dyDescent="0.35">
      <c r="B48" s="71" t="s">
        <v>235</v>
      </c>
      <c r="C48" s="71" t="s">
        <v>136</v>
      </c>
      <c r="D48" s="74">
        <v>58</v>
      </c>
      <c r="E48" s="71" t="s">
        <v>319</v>
      </c>
      <c r="F48" s="109">
        <v>4000</v>
      </c>
      <c r="G48" s="18" t="s">
        <v>242</v>
      </c>
      <c r="H48" s="18" t="s">
        <v>250</v>
      </c>
      <c r="I48" s="18" t="s">
        <v>204</v>
      </c>
      <c r="J48" s="106" t="s">
        <v>100</v>
      </c>
    </row>
    <row r="49" spans="2:10" ht="16.5" x14ac:dyDescent="0.35">
      <c r="B49" s="71" t="s">
        <v>236</v>
      </c>
      <c r="C49" s="71" t="s">
        <v>136</v>
      </c>
      <c r="D49" s="74">
        <v>67</v>
      </c>
      <c r="E49" s="71" t="s">
        <v>320</v>
      </c>
      <c r="F49" s="109">
        <v>2784</v>
      </c>
      <c r="G49" s="18" t="s">
        <v>243</v>
      </c>
      <c r="H49" s="18" t="s">
        <v>250</v>
      </c>
      <c r="I49" s="18" t="s">
        <v>204</v>
      </c>
      <c r="J49" s="106" t="s">
        <v>100</v>
      </c>
    </row>
    <row r="50" spans="2:10" ht="16.5" x14ac:dyDescent="0.35">
      <c r="B50" s="71" t="s">
        <v>236</v>
      </c>
      <c r="C50" s="71" t="s">
        <v>136</v>
      </c>
      <c r="D50" s="74">
        <v>76</v>
      </c>
      <c r="E50" s="71" t="s">
        <v>321</v>
      </c>
      <c r="F50" s="109">
        <v>5220</v>
      </c>
      <c r="G50" s="18" t="s">
        <v>244</v>
      </c>
      <c r="H50" s="18" t="s">
        <v>250</v>
      </c>
      <c r="I50" s="18" t="s">
        <v>204</v>
      </c>
      <c r="J50" s="106" t="s">
        <v>100</v>
      </c>
    </row>
    <row r="51" spans="2:10" ht="16.5" x14ac:dyDescent="0.35">
      <c r="B51" s="71" t="s">
        <v>236</v>
      </c>
      <c r="C51" s="71" t="s">
        <v>136</v>
      </c>
      <c r="D51" s="74">
        <v>77</v>
      </c>
      <c r="E51" s="71" t="s">
        <v>322</v>
      </c>
      <c r="F51" s="109">
        <v>4906.8</v>
      </c>
      <c r="G51" s="18" t="s">
        <v>245</v>
      </c>
      <c r="H51" s="18" t="s">
        <v>250</v>
      </c>
      <c r="I51" s="18" t="s">
        <v>204</v>
      </c>
      <c r="J51" s="106" t="s">
        <v>100</v>
      </c>
    </row>
    <row r="52" spans="2:10" ht="16.5" x14ac:dyDescent="0.35">
      <c r="B52" s="71" t="s">
        <v>236</v>
      </c>
      <c r="C52" s="71" t="s">
        <v>136</v>
      </c>
      <c r="D52" s="74">
        <v>79</v>
      </c>
      <c r="E52" s="71" t="s">
        <v>320</v>
      </c>
      <c r="F52" s="109">
        <v>1624</v>
      </c>
      <c r="G52" s="28" t="s">
        <v>246</v>
      </c>
      <c r="H52" s="18" t="s">
        <v>250</v>
      </c>
      <c r="I52" s="18" t="s">
        <v>204</v>
      </c>
      <c r="J52" s="106" t="s">
        <v>100</v>
      </c>
    </row>
    <row r="53" spans="2:10" ht="16.5" x14ac:dyDescent="0.35">
      <c r="B53" s="71" t="s">
        <v>236</v>
      </c>
      <c r="C53" s="71" t="s">
        <v>136</v>
      </c>
      <c r="D53" s="74">
        <v>80</v>
      </c>
      <c r="E53" s="71" t="s">
        <v>322</v>
      </c>
      <c r="F53" s="109">
        <v>1160</v>
      </c>
      <c r="G53" s="36" t="s">
        <v>247</v>
      </c>
      <c r="H53" s="18" t="s">
        <v>250</v>
      </c>
      <c r="I53" s="18" t="s">
        <v>204</v>
      </c>
      <c r="J53" s="106" t="s">
        <v>100</v>
      </c>
    </row>
    <row r="54" spans="2:10" ht="16.5" x14ac:dyDescent="0.35">
      <c r="B54" s="82" t="s">
        <v>237</v>
      </c>
      <c r="C54" s="82" t="s">
        <v>136</v>
      </c>
      <c r="D54" s="96">
        <v>98</v>
      </c>
      <c r="E54" s="82" t="s">
        <v>323</v>
      </c>
      <c r="F54" s="110">
        <v>11460.8</v>
      </c>
      <c r="G54" s="28" t="s">
        <v>248</v>
      </c>
      <c r="H54" s="18" t="s">
        <v>250</v>
      </c>
      <c r="I54" s="18" t="s">
        <v>204</v>
      </c>
      <c r="J54" s="106" t="s">
        <v>100</v>
      </c>
    </row>
    <row r="55" spans="2:10" ht="16.5" x14ac:dyDescent="0.35">
      <c r="B55" s="71" t="s">
        <v>252</v>
      </c>
      <c r="C55" s="71" t="s">
        <v>136</v>
      </c>
      <c r="D55" s="74">
        <v>121</v>
      </c>
      <c r="E55" s="71" t="s">
        <v>258</v>
      </c>
      <c r="F55" s="109">
        <v>132657.60000000001</v>
      </c>
      <c r="G55" s="42" t="s">
        <v>259</v>
      </c>
      <c r="H55" s="36" t="s">
        <v>224</v>
      </c>
      <c r="I55" s="18" t="s">
        <v>204</v>
      </c>
      <c r="J55" s="106" t="s">
        <v>100</v>
      </c>
    </row>
    <row r="56" spans="2:10" ht="16.5" x14ac:dyDescent="0.35">
      <c r="B56" s="71" t="s">
        <v>252</v>
      </c>
      <c r="C56" s="71" t="s">
        <v>136</v>
      </c>
      <c r="D56" s="74">
        <v>122</v>
      </c>
      <c r="E56" s="71" t="s">
        <v>260</v>
      </c>
      <c r="F56" s="109">
        <v>130291.2</v>
      </c>
      <c r="G56" s="42" t="s">
        <v>261</v>
      </c>
      <c r="H56" s="36" t="s">
        <v>224</v>
      </c>
      <c r="I56" s="18" t="s">
        <v>204</v>
      </c>
      <c r="J56" s="106" t="s">
        <v>100</v>
      </c>
    </row>
    <row r="57" spans="2:10" ht="16.5" x14ac:dyDescent="0.35">
      <c r="B57" s="71" t="s">
        <v>253</v>
      </c>
      <c r="C57" s="71" t="s">
        <v>136</v>
      </c>
      <c r="D57" s="74">
        <v>127</v>
      </c>
      <c r="E57" s="71" t="s">
        <v>324</v>
      </c>
      <c r="F57" s="109">
        <v>16472</v>
      </c>
      <c r="G57" s="42" t="s">
        <v>262</v>
      </c>
      <c r="H57" s="18" t="s">
        <v>250</v>
      </c>
      <c r="I57" s="18" t="s">
        <v>204</v>
      </c>
      <c r="J57" s="106" t="s">
        <v>100</v>
      </c>
    </row>
    <row r="58" spans="2:10" ht="16.5" x14ac:dyDescent="0.35">
      <c r="B58" s="71" t="s">
        <v>253</v>
      </c>
      <c r="C58" s="71" t="s">
        <v>136</v>
      </c>
      <c r="D58" s="74">
        <v>129</v>
      </c>
      <c r="E58" s="71" t="s">
        <v>325</v>
      </c>
      <c r="F58" s="109">
        <v>3513.84</v>
      </c>
      <c r="G58" s="42" t="s">
        <v>263</v>
      </c>
      <c r="H58" s="18" t="s">
        <v>250</v>
      </c>
      <c r="I58" s="18" t="s">
        <v>204</v>
      </c>
      <c r="J58" s="106" t="s">
        <v>100</v>
      </c>
    </row>
    <row r="59" spans="2:10" ht="16.5" x14ac:dyDescent="0.35">
      <c r="B59" s="71" t="s">
        <v>253</v>
      </c>
      <c r="C59" s="71" t="s">
        <v>136</v>
      </c>
      <c r="D59" s="74">
        <v>131</v>
      </c>
      <c r="E59" s="71" t="s">
        <v>326</v>
      </c>
      <c r="F59" s="109">
        <v>39580</v>
      </c>
      <c r="G59" s="42" t="s">
        <v>264</v>
      </c>
      <c r="H59" s="18" t="s">
        <v>250</v>
      </c>
      <c r="I59" s="18" t="s">
        <v>204</v>
      </c>
      <c r="J59" s="106" t="s">
        <v>100</v>
      </c>
    </row>
    <row r="60" spans="2:10" ht="16.5" x14ac:dyDescent="0.35">
      <c r="B60" s="71" t="s">
        <v>254</v>
      </c>
      <c r="C60" s="71" t="s">
        <v>136</v>
      </c>
      <c r="D60" s="74">
        <v>157</v>
      </c>
      <c r="E60" s="71" t="s">
        <v>255</v>
      </c>
      <c r="F60" s="109">
        <v>198360</v>
      </c>
      <c r="G60" s="42" t="s">
        <v>265</v>
      </c>
      <c r="H60" s="28" t="s">
        <v>267</v>
      </c>
      <c r="I60" s="18" t="s">
        <v>204</v>
      </c>
      <c r="J60" s="106" t="s">
        <v>100</v>
      </c>
    </row>
    <row r="61" spans="2:10" ht="16.5" x14ac:dyDescent="0.35">
      <c r="B61" s="92" t="s">
        <v>256</v>
      </c>
      <c r="C61" s="92" t="s">
        <v>136</v>
      </c>
      <c r="D61" s="94">
        <v>2098</v>
      </c>
      <c r="E61" s="92" t="s">
        <v>327</v>
      </c>
      <c r="F61" s="109">
        <v>7540</v>
      </c>
      <c r="G61" s="42" t="s">
        <v>266</v>
      </c>
      <c r="H61" s="18" t="s">
        <v>250</v>
      </c>
      <c r="I61" s="18" t="s">
        <v>204</v>
      </c>
      <c r="J61" s="106" t="s">
        <v>100</v>
      </c>
    </row>
    <row r="62" spans="2:10" ht="16.5" x14ac:dyDescent="0.35">
      <c r="B62" s="82" t="s">
        <v>257</v>
      </c>
      <c r="C62" s="82" t="s">
        <v>136</v>
      </c>
      <c r="D62" s="96">
        <v>201</v>
      </c>
      <c r="E62" s="82" t="s">
        <v>329</v>
      </c>
      <c r="F62" s="110">
        <v>7540</v>
      </c>
      <c r="G62" s="42" t="s">
        <v>266</v>
      </c>
      <c r="H62" s="18" t="s">
        <v>250</v>
      </c>
      <c r="I62" s="18" t="s">
        <v>204</v>
      </c>
      <c r="J62" s="106" t="s">
        <v>100</v>
      </c>
    </row>
    <row r="63" spans="2:10" x14ac:dyDescent="0.25">
      <c r="B63" s="118"/>
      <c r="C63" s="118"/>
      <c r="D63" s="118"/>
      <c r="E63" s="118"/>
      <c r="F63" s="125"/>
      <c r="G63" s="42"/>
      <c r="H63" s="28"/>
      <c r="I63" s="28"/>
      <c r="J63" s="28"/>
    </row>
    <row r="64" spans="2:10" ht="15.75" thickBot="1" x14ac:dyDescent="0.3">
      <c r="B64" s="116"/>
      <c r="C64" s="116"/>
      <c r="D64" s="24"/>
      <c r="E64" s="117" t="s">
        <v>15</v>
      </c>
      <c r="F64" s="120">
        <f>SUM(F43:F62)</f>
        <v>596735.04</v>
      </c>
      <c r="G64" s="47"/>
      <c r="H64" s="47"/>
      <c r="I64" s="47"/>
      <c r="J64" s="47"/>
    </row>
    <row r="65" spans="2:10" ht="17.25" thickBot="1" x14ac:dyDescent="0.4">
      <c r="B65" s="20" t="s">
        <v>19</v>
      </c>
      <c r="C65" s="21"/>
      <c r="D65" s="21"/>
      <c r="E65" s="22"/>
      <c r="F65" s="23"/>
      <c r="G65" s="18"/>
      <c r="H65" s="18"/>
      <c r="I65" s="18"/>
      <c r="J65" s="18"/>
    </row>
    <row r="66" spans="2:10" ht="16.5" x14ac:dyDescent="0.35">
      <c r="B66" s="71" t="s">
        <v>268</v>
      </c>
      <c r="C66" s="71" t="s">
        <v>136</v>
      </c>
      <c r="D66" s="74">
        <v>96</v>
      </c>
      <c r="E66" s="71" t="s">
        <v>269</v>
      </c>
      <c r="F66" s="109">
        <v>33825.599999999999</v>
      </c>
      <c r="G66" s="28" t="s">
        <v>270</v>
      </c>
      <c r="H66" s="28" t="s">
        <v>271</v>
      </c>
      <c r="I66" s="18" t="s">
        <v>204</v>
      </c>
      <c r="J66" s="106" t="s">
        <v>100</v>
      </c>
    </row>
    <row r="67" spans="2:10" ht="16.5" x14ac:dyDescent="0.35">
      <c r="B67" s="71" t="s">
        <v>268</v>
      </c>
      <c r="C67" s="71" t="s">
        <v>136</v>
      </c>
      <c r="D67" s="74">
        <v>97</v>
      </c>
      <c r="E67" s="71" t="s">
        <v>269</v>
      </c>
      <c r="F67" s="109">
        <v>30289.919999999998</v>
      </c>
      <c r="G67" s="28" t="s">
        <v>178</v>
      </c>
      <c r="H67" s="28" t="s">
        <v>271</v>
      </c>
      <c r="I67" s="18" t="s">
        <v>204</v>
      </c>
      <c r="J67" s="106" t="s">
        <v>100</v>
      </c>
    </row>
    <row r="68" spans="2:10" ht="16.5" x14ac:dyDescent="0.35">
      <c r="B68" s="71" t="s">
        <v>268</v>
      </c>
      <c r="C68" s="71" t="s">
        <v>136</v>
      </c>
      <c r="D68" s="74">
        <v>103</v>
      </c>
      <c r="E68" s="71" t="s">
        <v>328</v>
      </c>
      <c r="F68" s="109">
        <v>8500.01</v>
      </c>
      <c r="G68" s="28" t="s">
        <v>272</v>
      </c>
      <c r="H68" s="18" t="s">
        <v>250</v>
      </c>
      <c r="I68" s="18" t="s">
        <v>204</v>
      </c>
      <c r="J68" s="106" t="s">
        <v>100</v>
      </c>
    </row>
    <row r="69" spans="2:10" x14ac:dyDescent="0.25">
      <c r="B69" s="82" t="s">
        <v>268</v>
      </c>
      <c r="C69" s="82" t="s">
        <v>136</v>
      </c>
      <c r="D69" s="96">
        <v>109</v>
      </c>
      <c r="E69" s="82" t="s">
        <v>273</v>
      </c>
      <c r="F69" s="110">
        <v>58000</v>
      </c>
      <c r="G69" s="36" t="s">
        <v>274</v>
      </c>
      <c r="H69" s="28" t="s">
        <v>275</v>
      </c>
      <c r="I69" s="28" t="s">
        <v>124</v>
      </c>
      <c r="J69" s="106" t="s">
        <v>100</v>
      </c>
    </row>
    <row r="70" spans="2:10" ht="16.5" x14ac:dyDescent="0.35">
      <c r="B70" s="71" t="s">
        <v>276</v>
      </c>
      <c r="C70" s="71" t="s">
        <v>136</v>
      </c>
      <c r="D70" s="74">
        <v>128</v>
      </c>
      <c r="E70" s="71" t="s">
        <v>277</v>
      </c>
      <c r="F70" s="109">
        <v>281880</v>
      </c>
      <c r="G70" s="81" t="s">
        <v>278</v>
      </c>
      <c r="H70" s="28" t="s">
        <v>279</v>
      </c>
      <c r="I70" s="18" t="s">
        <v>204</v>
      </c>
      <c r="J70" s="28" t="s">
        <v>100</v>
      </c>
    </row>
    <row r="71" spans="2:10" ht="30" x14ac:dyDescent="0.25">
      <c r="B71" s="71" t="s">
        <v>280</v>
      </c>
      <c r="C71" s="71" t="s">
        <v>136</v>
      </c>
      <c r="D71" s="74">
        <v>138</v>
      </c>
      <c r="E71" s="71" t="s">
        <v>281</v>
      </c>
      <c r="F71" s="109">
        <v>249516</v>
      </c>
      <c r="G71" s="81" t="s">
        <v>282</v>
      </c>
      <c r="H71" s="28" t="s">
        <v>283</v>
      </c>
      <c r="I71" s="36" t="s">
        <v>204</v>
      </c>
      <c r="J71" s="28" t="s">
        <v>100</v>
      </c>
    </row>
    <row r="72" spans="2:10" ht="30" x14ac:dyDescent="0.25">
      <c r="B72" s="71" t="s">
        <v>284</v>
      </c>
      <c r="C72" s="71" t="s">
        <v>136</v>
      </c>
      <c r="D72" s="74">
        <v>144</v>
      </c>
      <c r="E72" s="71" t="s">
        <v>285</v>
      </c>
      <c r="F72" s="109">
        <v>33825.599999999999</v>
      </c>
      <c r="G72" s="81" t="s">
        <v>288</v>
      </c>
      <c r="H72" s="28" t="s">
        <v>289</v>
      </c>
      <c r="I72" s="36" t="s">
        <v>204</v>
      </c>
      <c r="J72" s="28" t="s">
        <v>100</v>
      </c>
    </row>
    <row r="73" spans="2:10" ht="30" x14ac:dyDescent="0.25">
      <c r="B73" s="71" t="s">
        <v>284</v>
      </c>
      <c r="C73" s="71" t="s">
        <v>136</v>
      </c>
      <c r="D73" s="74">
        <v>145</v>
      </c>
      <c r="E73" s="71" t="s">
        <v>286</v>
      </c>
      <c r="F73" s="109">
        <v>30289.919999999998</v>
      </c>
      <c r="G73" s="81" t="s">
        <v>270</v>
      </c>
      <c r="H73" s="28" t="s">
        <v>289</v>
      </c>
      <c r="I73" s="36" t="s">
        <v>204</v>
      </c>
      <c r="J73" s="28" t="s">
        <v>100</v>
      </c>
    </row>
    <row r="74" spans="2:10" ht="30" x14ac:dyDescent="0.25">
      <c r="B74" s="71" t="s">
        <v>284</v>
      </c>
      <c r="C74" s="71" t="s">
        <v>136</v>
      </c>
      <c r="D74" s="74">
        <v>153</v>
      </c>
      <c r="E74" s="71" t="s">
        <v>287</v>
      </c>
      <c r="F74" s="109">
        <v>18391.8</v>
      </c>
      <c r="G74" s="28" t="s">
        <v>178</v>
      </c>
      <c r="H74" s="28" t="s">
        <v>289</v>
      </c>
      <c r="I74" s="36" t="s">
        <v>204</v>
      </c>
      <c r="J74" s="28" t="s">
        <v>100</v>
      </c>
    </row>
    <row r="75" spans="2:10" ht="30" x14ac:dyDescent="0.25">
      <c r="B75" s="71" t="s">
        <v>290</v>
      </c>
      <c r="C75" s="71" t="s">
        <v>136</v>
      </c>
      <c r="D75" s="74">
        <v>184</v>
      </c>
      <c r="E75" s="71" t="s">
        <v>291</v>
      </c>
      <c r="F75" s="109">
        <v>212976</v>
      </c>
      <c r="G75" s="81" t="s">
        <v>294</v>
      </c>
      <c r="H75" s="28" t="s">
        <v>296</v>
      </c>
      <c r="I75" s="36" t="s">
        <v>204</v>
      </c>
      <c r="J75" s="28" t="s">
        <v>100</v>
      </c>
    </row>
    <row r="76" spans="2:10" ht="30" x14ac:dyDescent="0.25">
      <c r="B76" s="71" t="s">
        <v>292</v>
      </c>
      <c r="C76" s="71" t="s">
        <v>136</v>
      </c>
      <c r="D76" s="74">
        <v>202</v>
      </c>
      <c r="E76" s="71" t="s">
        <v>293</v>
      </c>
      <c r="F76" s="109">
        <v>34450.06</v>
      </c>
      <c r="G76" s="81" t="s">
        <v>295</v>
      </c>
      <c r="H76" s="28" t="s">
        <v>297</v>
      </c>
      <c r="I76" s="36" t="s">
        <v>204</v>
      </c>
      <c r="J76" s="28" t="s">
        <v>100</v>
      </c>
    </row>
    <row r="77" spans="2:10" ht="15.75" thickBot="1" x14ac:dyDescent="0.3">
      <c r="B77" s="111"/>
      <c r="C77" s="111"/>
      <c r="D77" s="97"/>
      <c r="E77" s="85"/>
      <c r="F77" s="121"/>
      <c r="G77" s="28"/>
      <c r="H77" s="28"/>
      <c r="I77" s="36"/>
      <c r="J77" s="28"/>
    </row>
    <row r="78" spans="2:10" ht="15.75" thickBot="1" x14ac:dyDescent="0.3">
      <c r="B78" s="30"/>
      <c r="C78" s="30"/>
      <c r="D78" s="25"/>
      <c r="E78" s="40" t="s">
        <v>15</v>
      </c>
      <c r="F78" s="122">
        <v>991944.91</v>
      </c>
      <c r="G78" s="42"/>
      <c r="H78" s="28"/>
      <c r="I78" s="28"/>
      <c r="J78" s="28"/>
    </row>
    <row r="79" spans="2:10" ht="15.75" x14ac:dyDescent="0.3">
      <c r="B79" s="1"/>
      <c r="C79" s="1"/>
      <c r="D79" s="1"/>
      <c r="E79" s="1"/>
      <c r="F79" s="1"/>
      <c r="G79" s="1"/>
      <c r="H79" s="1"/>
      <c r="I79" s="1"/>
      <c r="J79" s="1"/>
    </row>
    <row r="80" spans="2:10" ht="16.5" thickBot="1" x14ac:dyDescent="0.35">
      <c r="B80" s="1"/>
      <c r="C80" s="1"/>
      <c r="D80" s="1"/>
      <c r="E80" s="1"/>
      <c r="F80" s="1"/>
      <c r="G80" s="1"/>
      <c r="H80" s="1"/>
      <c r="I80" s="1"/>
      <c r="J80" s="1"/>
    </row>
    <row r="81" spans="2:10" ht="17.25" thickBot="1" x14ac:dyDescent="0.4">
      <c r="B81" s="20" t="s">
        <v>38</v>
      </c>
      <c r="C81" s="21"/>
      <c r="D81" s="21"/>
      <c r="E81" s="22"/>
      <c r="F81" s="23"/>
      <c r="G81" s="18"/>
      <c r="H81" s="18"/>
      <c r="I81" s="18"/>
      <c r="J81" s="18"/>
    </row>
    <row r="82" spans="2:10" ht="30" x14ac:dyDescent="0.25">
      <c r="B82" s="71" t="s">
        <v>298</v>
      </c>
      <c r="C82" s="71" t="s">
        <v>136</v>
      </c>
      <c r="D82" s="74">
        <v>4</v>
      </c>
      <c r="E82" s="71" t="s">
        <v>299</v>
      </c>
      <c r="F82" s="109">
        <v>46980</v>
      </c>
      <c r="G82" s="28" t="s">
        <v>278</v>
      </c>
      <c r="H82" s="28" t="s">
        <v>300</v>
      </c>
      <c r="I82" s="36" t="s">
        <v>204</v>
      </c>
      <c r="J82" s="28" t="s">
        <v>100</v>
      </c>
    </row>
    <row r="83" spans="2:10" ht="30" x14ac:dyDescent="0.25">
      <c r="B83" s="71" t="s">
        <v>301</v>
      </c>
      <c r="C83" s="71" t="s">
        <v>136</v>
      </c>
      <c r="D83" s="74">
        <v>39</v>
      </c>
      <c r="E83" s="71" t="s">
        <v>302</v>
      </c>
      <c r="F83" s="109">
        <v>103350.14</v>
      </c>
      <c r="G83" s="81" t="s">
        <v>295</v>
      </c>
      <c r="H83" s="28" t="s">
        <v>297</v>
      </c>
      <c r="I83" s="36" t="s">
        <v>204</v>
      </c>
      <c r="J83" s="28" t="s">
        <v>100</v>
      </c>
    </row>
    <row r="84" spans="2:10" ht="30" x14ac:dyDescent="0.25">
      <c r="B84" s="71" t="s">
        <v>303</v>
      </c>
      <c r="C84" s="71" t="s">
        <v>136</v>
      </c>
      <c r="D84" s="74">
        <v>93</v>
      </c>
      <c r="E84" s="71" t="s">
        <v>304</v>
      </c>
      <c r="F84" s="109">
        <v>46980</v>
      </c>
      <c r="G84" s="28" t="s">
        <v>278</v>
      </c>
      <c r="H84" s="28" t="s">
        <v>300</v>
      </c>
      <c r="I84" s="36" t="s">
        <v>204</v>
      </c>
      <c r="J84" s="28" t="s">
        <v>100</v>
      </c>
    </row>
    <row r="85" spans="2:10" ht="30" x14ac:dyDescent="0.25">
      <c r="B85" s="71" t="s">
        <v>305</v>
      </c>
      <c r="C85" s="71" t="s">
        <v>136</v>
      </c>
      <c r="D85" s="74">
        <v>206</v>
      </c>
      <c r="E85" s="71" t="s">
        <v>306</v>
      </c>
      <c r="F85" s="109">
        <v>714546</v>
      </c>
      <c r="G85" s="36" t="s">
        <v>220</v>
      </c>
      <c r="H85" s="28" t="s">
        <v>312</v>
      </c>
      <c r="I85" s="36" t="s">
        <v>204</v>
      </c>
      <c r="J85" s="28" t="s">
        <v>100</v>
      </c>
    </row>
    <row r="86" spans="2:10" ht="30" x14ac:dyDescent="0.25">
      <c r="B86" s="71" t="s">
        <v>307</v>
      </c>
      <c r="C86" s="71" t="s">
        <v>136</v>
      </c>
      <c r="D86" s="74">
        <v>235</v>
      </c>
      <c r="E86" s="71" t="s">
        <v>308</v>
      </c>
      <c r="F86" s="109">
        <v>46980</v>
      </c>
      <c r="G86" s="28" t="s">
        <v>278</v>
      </c>
      <c r="H86" s="28" t="s">
        <v>300</v>
      </c>
      <c r="I86" s="36" t="s">
        <v>204</v>
      </c>
      <c r="J86" s="28" t="s">
        <v>100</v>
      </c>
    </row>
    <row r="87" spans="2:10" ht="15.75" thickBot="1" x14ac:dyDescent="0.3">
      <c r="B87" s="71" t="s">
        <v>309</v>
      </c>
      <c r="C87" s="71" t="s">
        <v>136</v>
      </c>
      <c r="D87" s="74">
        <v>302</v>
      </c>
      <c r="E87" s="71" t="s">
        <v>310</v>
      </c>
      <c r="F87" s="110">
        <v>58000</v>
      </c>
      <c r="G87" s="28" t="s">
        <v>311</v>
      </c>
      <c r="H87" s="28" t="s">
        <v>313</v>
      </c>
      <c r="I87" s="28" t="s">
        <v>314</v>
      </c>
      <c r="J87" s="28" t="s">
        <v>100</v>
      </c>
    </row>
    <row r="88" spans="2:10" ht="15.75" thickBot="1" x14ac:dyDescent="0.3">
      <c r="B88" s="30"/>
      <c r="C88" s="30"/>
      <c r="D88" s="25"/>
      <c r="E88" s="40" t="s">
        <v>15</v>
      </c>
      <c r="F88" s="122">
        <f>SUM(F82:F87)</f>
        <v>1016836.14</v>
      </c>
      <c r="G88" s="42"/>
      <c r="H88" s="28"/>
      <c r="I88" s="28"/>
      <c r="J88" s="28"/>
    </row>
    <row r="89" spans="2:10" ht="15.75" x14ac:dyDescent="0.3">
      <c r="B89" s="1"/>
      <c r="C89" s="1"/>
      <c r="D89" s="1"/>
      <c r="E89" s="1"/>
      <c r="F89" s="1"/>
      <c r="G89" s="1"/>
      <c r="H89" s="1"/>
      <c r="I89" s="1"/>
      <c r="J89" s="1"/>
    </row>
    <row r="90" spans="2:10" ht="16.5" thickBot="1" x14ac:dyDescent="0.35">
      <c r="B90" s="1"/>
      <c r="C90" s="1"/>
      <c r="D90" s="1"/>
      <c r="E90" s="1"/>
      <c r="F90" s="1"/>
      <c r="G90" s="1"/>
      <c r="H90" s="1"/>
      <c r="I90" s="1"/>
      <c r="J90" s="1"/>
    </row>
    <row r="91" spans="2:10" ht="17.25" thickBot="1" x14ac:dyDescent="0.4">
      <c r="B91" s="20" t="s">
        <v>39</v>
      </c>
      <c r="C91" s="21"/>
      <c r="D91" s="21"/>
      <c r="E91" s="22"/>
      <c r="F91" s="23"/>
      <c r="G91" s="18"/>
      <c r="H91" s="18"/>
      <c r="I91" s="18"/>
      <c r="J91" s="18"/>
    </row>
    <row r="92" spans="2:10" ht="30" x14ac:dyDescent="0.25">
      <c r="B92" s="71" t="s">
        <v>331</v>
      </c>
      <c r="C92" s="71" t="s">
        <v>136</v>
      </c>
      <c r="D92" s="74">
        <v>37</v>
      </c>
      <c r="E92" s="71" t="s">
        <v>337</v>
      </c>
      <c r="F92" s="109">
        <v>46980</v>
      </c>
      <c r="G92" s="28" t="s">
        <v>278</v>
      </c>
      <c r="H92" s="28" t="s">
        <v>300</v>
      </c>
      <c r="I92" s="36" t="s">
        <v>204</v>
      </c>
      <c r="J92" s="28" t="s">
        <v>100</v>
      </c>
    </row>
    <row r="93" spans="2:10" ht="30" x14ac:dyDescent="0.25">
      <c r="B93" s="71" t="s">
        <v>332</v>
      </c>
      <c r="C93" s="71" t="s">
        <v>136</v>
      </c>
      <c r="D93" s="74">
        <v>78</v>
      </c>
      <c r="E93" s="71" t="s">
        <v>338</v>
      </c>
      <c r="F93" s="109">
        <v>103350.14</v>
      </c>
      <c r="G93" s="28" t="s">
        <v>339</v>
      </c>
      <c r="H93" s="28" t="s">
        <v>297</v>
      </c>
      <c r="I93" s="36" t="s">
        <v>204</v>
      </c>
      <c r="J93" s="28" t="s">
        <v>100</v>
      </c>
    </row>
    <row r="94" spans="2:10" ht="30" x14ac:dyDescent="0.25">
      <c r="B94" s="71" t="s">
        <v>333</v>
      </c>
      <c r="C94" s="71" t="s">
        <v>136</v>
      </c>
      <c r="D94" s="74">
        <v>195</v>
      </c>
      <c r="E94" s="71" t="s">
        <v>340</v>
      </c>
      <c r="F94" s="109">
        <v>27927</v>
      </c>
      <c r="G94" s="28" t="s">
        <v>341</v>
      </c>
      <c r="H94" s="28" t="s">
        <v>349</v>
      </c>
      <c r="I94" s="36" t="s">
        <v>204</v>
      </c>
      <c r="J94" s="28" t="s">
        <v>100</v>
      </c>
    </row>
    <row r="95" spans="2:10" ht="30" x14ac:dyDescent="0.25">
      <c r="B95" s="71" t="s">
        <v>334</v>
      </c>
      <c r="C95" s="71" t="s">
        <v>136</v>
      </c>
      <c r="D95" s="74">
        <v>231</v>
      </c>
      <c r="E95" s="71" t="s">
        <v>342</v>
      </c>
      <c r="F95" s="109">
        <v>46980</v>
      </c>
      <c r="G95" s="28" t="s">
        <v>278</v>
      </c>
      <c r="H95" s="28" t="s">
        <v>300</v>
      </c>
      <c r="I95" s="36" t="s">
        <v>204</v>
      </c>
      <c r="J95" s="28" t="s">
        <v>100</v>
      </c>
    </row>
    <row r="96" spans="2:10" ht="30" x14ac:dyDescent="0.25">
      <c r="B96" s="71" t="s">
        <v>335</v>
      </c>
      <c r="C96" s="71" t="s">
        <v>136</v>
      </c>
      <c r="D96" s="74">
        <v>263</v>
      </c>
      <c r="E96" s="71" t="s">
        <v>343</v>
      </c>
      <c r="F96" s="109">
        <v>249516</v>
      </c>
      <c r="G96" s="28" t="s">
        <v>265</v>
      </c>
      <c r="H96" s="28" t="s">
        <v>347</v>
      </c>
      <c r="I96" s="36" t="s">
        <v>204</v>
      </c>
      <c r="J96" s="28" t="s">
        <v>100</v>
      </c>
    </row>
    <row r="97" spans="2:10" ht="30" x14ac:dyDescent="0.25">
      <c r="B97" s="71" t="s">
        <v>335</v>
      </c>
      <c r="C97" s="71" t="s">
        <v>136</v>
      </c>
      <c r="D97" s="74">
        <v>264</v>
      </c>
      <c r="E97" s="71" t="s">
        <v>344</v>
      </c>
      <c r="F97" s="109">
        <v>198360</v>
      </c>
      <c r="G97" s="28" t="s">
        <v>282</v>
      </c>
      <c r="H97" s="28" t="s">
        <v>348</v>
      </c>
      <c r="I97" s="36" t="s">
        <v>204</v>
      </c>
      <c r="J97" s="28" t="s">
        <v>100</v>
      </c>
    </row>
    <row r="98" spans="2:10" ht="30" x14ac:dyDescent="0.25">
      <c r="B98" s="71" t="s">
        <v>336</v>
      </c>
      <c r="C98" s="71" t="s">
        <v>136</v>
      </c>
      <c r="D98" s="74">
        <v>324</v>
      </c>
      <c r="E98" s="71" t="s">
        <v>345</v>
      </c>
      <c r="F98" s="109">
        <v>46980</v>
      </c>
      <c r="G98" s="28" t="s">
        <v>346</v>
      </c>
      <c r="H98" s="28" t="s">
        <v>300</v>
      </c>
      <c r="I98" s="36" t="s">
        <v>204</v>
      </c>
      <c r="J98" s="28" t="s">
        <v>100</v>
      </c>
    </row>
    <row r="99" spans="2:10" x14ac:dyDescent="0.25">
      <c r="B99" s="29"/>
      <c r="C99" s="30"/>
      <c r="D99" s="25"/>
      <c r="E99" s="31"/>
      <c r="G99" s="28"/>
      <c r="H99" s="28"/>
      <c r="I99" s="28"/>
      <c r="J99" s="28"/>
    </row>
    <row r="100" spans="2:10" x14ac:dyDescent="0.25">
      <c r="B100" s="33"/>
      <c r="C100" s="33"/>
      <c r="D100" s="33"/>
      <c r="E100" s="34"/>
      <c r="F100" s="35"/>
      <c r="G100" s="36"/>
      <c r="H100" s="36"/>
      <c r="I100" s="28"/>
      <c r="J100" s="36"/>
    </row>
    <row r="101" spans="2:10" ht="15.75" thickBot="1" x14ac:dyDescent="0.3">
      <c r="B101" s="25" t="s">
        <v>14</v>
      </c>
      <c r="C101" s="37"/>
      <c r="D101" s="37"/>
      <c r="E101" s="38"/>
      <c r="F101" s="39"/>
      <c r="G101" s="28"/>
      <c r="H101" s="28"/>
      <c r="I101" s="28"/>
      <c r="J101" s="28"/>
    </row>
    <row r="102" spans="2:10" ht="15.75" thickBot="1" x14ac:dyDescent="0.3">
      <c r="B102" s="30"/>
      <c r="C102" s="30"/>
      <c r="D102" s="25"/>
      <c r="E102" s="40" t="s">
        <v>15</v>
      </c>
      <c r="F102" s="123">
        <f>SUM(F92:F98)</f>
        <v>720093.14</v>
      </c>
      <c r="G102" s="42"/>
      <c r="H102" s="28"/>
      <c r="I102" s="28"/>
      <c r="J102" s="28"/>
    </row>
    <row r="103" spans="2:10" ht="15.75" x14ac:dyDescent="0.3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6.5" thickBot="1" x14ac:dyDescent="0.3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7.25" thickBot="1" x14ac:dyDescent="0.4">
      <c r="B105" s="20" t="s">
        <v>40</v>
      </c>
      <c r="C105" s="21"/>
      <c r="D105" s="21"/>
      <c r="E105" s="22"/>
      <c r="F105" s="23"/>
      <c r="G105" s="18"/>
      <c r="H105" s="18"/>
      <c r="I105" s="18"/>
      <c r="J105" s="18"/>
    </row>
    <row r="106" spans="2:10" ht="30" x14ac:dyDescent="0.25">
      <c r="B106" s="71" t="s">
        <v>350</v>
      </c>
      <c r="C106" s="71" t="s">
        <v>136</v>
      </c>
      <c r="D106" s="74">
        <v>25</v>
      </c>
      <c r="E106" s="71" t="s">
        <v>354</v>
      </c>
      <c r="F106" s="109">
        <v>103350.14</v>
      </c>
      <c r="G106" s="28" t="s">
        <v>355</v>
      </c>
      <c r="H106" s="28" t="s">
        <v>297</v>
      </c>
      <c r="I106" s="36" t="s">
        <v>204</v>
      </c>
      <c r="J106" s="28" t="s">
        <v>100</v>
      </c>
    </row>
    <row r="107" spans="2:10" ht="30" x14ac:dyDescent="0.25">
      <c r="B107" s="71" t="s">
        <v>350</v>
      </c>
      <c r="C107" s="71" t="s">
        <v>136</v>
      </c>
      <c r="D107" s="74">
        <v>36</v>
      </c>
      <c r="E107" s="71" t="s">
        <v>358</v>
      </c>
      <c r="F107" s="109">
        <v>212976</v>
      </c>
      <c r="G107" s="28" t="s">
        <v>359</v>
      </c>
      <c r="H107" s="28" t="s">
        <v>365</v>
      </c>
      <c r="I107" s="36" t="s">
        <v>204</v>
      </c>
      <c r="J107" s="28" t="s">
        <v>100</v>
      </c>
    </row>
    <row r="108" spans="2:10" ht="30" x14ac:dyDescent="0.25">
      <c r="B108" s="71" t="s">
        <v>351</v>
      </c>
      <c r="C108" s="71" t="s">
        <v>136</v>
      </c>
      <c r="D108" s="74">
        <v>103</v>
      </c>
      <c r="E108" s="71" t="s">
        <v>356</v>
      </c>
      <c r="F108" s="109">
        <v>24708</v>
      </c>
      <c r="G108" s="28" t="s">
        <v>357</v>
      </c>
      <c r="H108" s="28" t="s">
        <v>366</v>
      </c>
      <c r="I108" s="36" t="s">
        <v>204</v>
      </c>
      <c r="J108" s="28" t="s">
        <v>100</v>
      </c>
    </row>
    <row r="109" spans="2:10" ht="30" x14ac:dyDescent="0.25">
      <c r="B109" s="71" t="s">
        <v>352</v>
      </c>
      <c r="C109" s="71" t="s">
        <v>136</v>
      </c>
      <c r="D109" s="74">
        <v>132</v>
      </c>
      <c r="E109" s="71" t="s">
        <v>362</v>
      </c>
      <c r="F109" s="109">
        <v>451008</v>
      </c>
      <c r="G109" s="28" t="s">
        <v>361</v>
      </c>
      <c r="H109" s="28" t="s">
        <v>367</v>
      </c>
      <c r="I109" s="36" t="s">
        <v>204</v>
      </c>
      <c r="J109" s="28" t="s">
        <v>100</v>
      </c>
    </row>
    <row r="110" spans="2:10" ht="30" x14ac:dyDescent="0.25">
      <c r="B110" s="71" t="s">
        <v>352</v>
      </c>
      <c r="C110" s="71" t="s">
        <v>136</v>
      </c>
      <c r="D110" s="74">
        <v>133</v>
      </c>
      <c r="E110" s="71" t="s">
        <v>360</v>
      </c>
      <c r="F110" s="109">
        <v>131892</v>
      </c>
      <c r="G110" s="28" t="s">
        <v>361</v>
      </c>
      <c r="H110" s="28" t="s">
        <v>368</v>
      </c>
      <c r="I110" s="36" t="s">
        <v>204</v>
      </c>
      <c r="J110" s="28" t="s">
        <v>100</v>
      </c>
    </row>
    <row r="111" spans="2:10" ht="30" x14ac:dyDescent="0.25">
      <c r="B111" s="71" t="s">
        <v>353</v>
      </c>
      <c r="C111" s="71" t="s">
        <v>136</v>
      </c>
      <c r="D111" s="74">
        <v>170</v>
      </c>
      <c r="E111" s="71" t="s">
        <v>363</v>
      </c>
      <c r="F111" s="109">
        <v>23200</v>
      </c>
      <c r="G111" s="36" t="s">
        <v>364</v>
      </c>
      <c r="H111" s="36" t="s">
        <v>369</v>
      </c>
      <c r="I111" s="36" t="s">
        <v>204</v>
      </c>
      <c r="J111" s="28" t="s">
        <v>100</v>
      </c>
    </row>
    <row r="112" spans="2:10" ht="15.75" thickBot="1" x14ac:dyDescent="0.3">
      <c r="B112" s="25" t="s">
        <v>14</v>
      </c>
      <c r="C112" s="37"/>
      <c r="D112" s="37"/>
      <c r="E112" s="38"/>
      <c r="G112" s="28"/>
      <c r="H112" s="28"/>
      <c r="I112" s="28"/>
      <c r="J112" s="28"/>
    </row>
    <row r="113" spans="2:10" ht="15.75" thickBot="1" x14ac:dyDescent="0.3">
      <c r="B113" s="30"/>
      <c r="C113" s="30"/>
      <c r="D113" s="25"/>
      <c r="E113" s="40" t="s">
        <v>15</v>
      </c>
      <c r="F113" s="119">
        <f>SUM(F106:F111)</f>
        <v>947134.14</v>
      </c>
      <c r="G113" s="42"/>
      <c r="H113" s="28"/>
      <c r="I113" s="28"/>
      <c r="J113" s="28"/>
    </row>
    <row r="114" spans="2:10" ht="15.75" x14ac:dyDescent="0.3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6.5" thickBot="1" x14ac:dyDescent="0.3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7.25" thickBot="1" x14ac:dyDescent="0.4">
      <c r="B116" s="20" t="s">
        <v>41</v>
      </c>
      <c r="C116" s="21"/>
      <c r="D116" s="21"/>
      <c r="E116" s="22"/>
      <c r="F116" s="23"/>
      <c r="G116" s="18"/>
      <c r="H116" s="18"/>
      <c r="I116" s="18"/>
      <c r="J116" s="18"/>
    </row>
    <row r="117" spans="2:10" x14ac:dyDescent="0.25">
      <c r="B117" s="24"/>
      <c r="C117" s="25"/>
      <c r="D117" s="25"/>
      <c r="E117" s="26" t="s">
        <v>13</v>
      </c>
      <c r="F117" s="27"/>
      <c r="G117" s="28"/>
      <c r="H117" s="28"/>
      <c r="I117" s="28"/>
      <c r="J117" s="28"/>
    </row>
    <row r="118" spans="2:10" x14ac:dyDescent="0.25">
      <c r="B118" s="29"/>
      <c r="C118" s="30"/>
      <c r="D118" s="25"/>
      <c r="E118" s="31"/>
      <c r="F118" s="32"/>
      <c r="G118" s="28"/>
      <c r="H118" s="28"/>
      <c r="I118" s="28"/>
      <c r="J118" s="28"/>
    </row>
    <row r="119" spans="2:10" x14ac:dyDescent="0.25">
      <c r="B119" s="33"/>
      <c r="C119" s="33"/>
      <c r="D119" s="33"/>
      <c r="E119" s="34"/>
      <c r="F119" s="35"/>
      <c r="G119" s="36"/>
      <c r="H119" s="36"/>
      <c r="I119" s="28"/>
      <c r="J119" s="36"/>
    </row>
    <row r="120" spans="2:10" ht="15.75" thickBot="1" x14ac:dyDescent="0.3">
      <c r="B120" s="25" t="s">
        <v>14</v>
      </c>
      <c r="C120" s="37"/>
      <c r="D120" s="37"/>
      <c r="E120" s="38"/>
      <c r="F120" s="39"/>
      <c r="G120" s="28"/>
      <c r="H120" s="28"/>
      <c r="I120" s="28"/>
      <c r="J120" s="28"/>
    </row>
    <row r="121" spans="2:10" ht="15.75" thickBot="1" x14ac:dyDescent="0.3">
      <c r="B121" s="30"/>
      <c r="C121" s="30"/>
      <c r="D121" s="25"/>
      <c r="E121" s="40" t="s">
        <v>15</v>
      </c>
      <c r="F121" s="41">
        <f>SUM(F119:F120)</f>
        <v>0</v>
      </c>
      <c r="G121" s="42"/>
      <c r="H121" s="28"/>
      <c r="I121" s="28"/>
      <c r="J121" s="28"/>
    </row>
    <row r="122" spans="2:10" x14ac:dyDescent="0.25">
      <c r="B122" s="52"/>
      <c r="C122" s="52"/>
      <c r="D122" s="53"/>
      <c r="E122" s="54"/>
      <c r="F122" s="55"/>
      <c r="G122" s="56"/>
      <c r="H122" s="47"/>
      <c r="I122" s="47"/>
      <c r="J122" s="47"/>
    </row>
    <row r="123" spans="2:10" ht="15.75" thickBot="1" x14ac:dyDescent="0.3">
      <c r="B123" s="52"/>
      <c r="C123" s="52"/>
      <c r="D123" s="53"/>
      <c r="E123" s="54"/>
      <c r="F123" s="55"/>
      <c r="G123" s="56"/>
      <c r="H123" s="47"/>
      <c r="I123" s="47"/>
      <c r="J123" s="47"/>
    </row>
    <row r="124" spans="2:10" ht="17.25" thickBot="1" x14ac:dyDescent="0.4">
      <c r="B124" s="20" t="s">
        <v>42</v>
      </c>
      <c r="C124" s="21"/>
      <c r="D124" s="21"/>
      <c r="E124" s="22"/>
      <c r="F124" s="23"/>
      <c r="G124" s="18"/>
      <c r="H124" s="18"/>
      <c r="I124" s="18"/>
      <c r="J124" s="18"/>
    </row>
    <row r="125" spans="2:10" ht="30" x14ac:dyDescent="0.25">
      <c r="B125" s="71" t="s">
        <v>370</v>
      </c>
      <c r="C125" s="71" t="s">
        <v>136</v>
      </c>
      <c r="D125" s="74">
        <v>53</v>
      </c>
      <c r="E125" s="71" t="s">
        <v>371</v>
      </c>
      <c r="F125" s="109">
        <v>17400</v>
      </c>
      <c r="G125" s="28" t="s">
        <v>372</v>
      </c>
      <c r="H125" s="36" t="s">
        <v>377</v>
      </c>
      <c r="I125" s="36" t="s">
        <v>204</v>
      </c>
      <c r="J125" s="28" t="s">
        <v>100</v>
      </c>
    </row>
    <row r="126" spans="2:10" ht="30" x14ac:dyDescent="0.25">
      <c r="B126" s="71" t="s">
        <v>370</v>
      </c>
      <c r="C126" s="71" t="s">
        <v>136</v>
      </c>
      <c r="D126" s="74">
        <v>54</v>
      </c>
      <c r="E126" s="71" t="s">
        <v>373</v>
      </c>
      <c r="F126" s="109">
        <v>12571.5</v>
      </c>
      <c r="G126" s="28" t="s">
        <v>374</v>
      </c>
      <c r="H126" s="28" t="s">
        <v>378</v>
      </c>
      <c r="I126" s="36" t="s">
        <v>204</v>
      </c>
      <c r="J126" s="28" t="s">
        <v>100</v>
      </c>
    </row>
    <row r="127" spans="2:10" ht="30.75" thickBot="1" x14ac:dyDescent="0.3">
      <c r="B127" s="71" t="s">
        <v>370</v>
      </c>
      <c r="C127" s="71" t="s">
        <v>136</v>
      </c>
      <c r="D127" s="74">
        <v>62</v>
      </c>
      <c r="E127" s="71" t="s">
        <v>375</v>
      </c>
      <c r="F127" s="109">
        <v>13032.6</v>
      </c>
      <c r="G127" s="28" t="s">
        <v>376</v>
      </c>
      <c r="H127" s="28" t="s">
        <v>378</v>
      </c>
      <c r="I127" s="36" t="s">
        <v>204</v>
      </c>
      <c r="J127" s="28" t="s">
        <v>100</v>
      </c>
    </row>
    <row r="128" spans="2:10" ht="15.75" thickBot="1" x14ac:dyDescent="0.3">
      <c r="B128" s="30"/>
      <c r="C128" s="30"/>
      <c r="D128" s="25"/>
      <c r="E128" s="40" t="s">
        <v>15</v>
      </c>
      <c r="F128" s="41">
        <f>SUM(F125:F127)</f>
        <v>43004.1</v>
      </c>
      <c r="G128" s="42"/>
      <c r="H128" s="28"/>
      <c r="I128" s="28"/>
      <c r="J128" s="28"/>
    </row>
    <row r="129" spans="2:10" ht="15.75" x14ac:dyDescent="0.3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6.5" thickBot="1" x14ac:dyDescent="0.3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7.25" thickBot="1" x14ac:dyDescent="0.4">
      <c r="B131" s="20" t="s">
        <v>49</v>
      </c>
      <c r="C131" s="21"/>
      <c r="D131" s="21"/>
      <c r="E131" s="22"/>
      <c r="F131" s="23"/>
      <c r="G131" s="18"/>
      <c r="H131" s="18"/>
      <c r="I131" s="18"/>
      <c r="J131" s="18"/>
    </row>
    <row r="132" spans="2:10" ht="30" x14ac:dyDescent="0.25">
      <c r="B132" s="71" t="s">
        <v>379</v>
      </c>
      <c r="C132" s="71" t="s">
        <v>136</v>
      </c>
      <c r="D132" s="74">
        <v>7</v>
      </c>
      <c r="E132" s="71" t="s">
        <v>385</v>
      </c>
      <c r="F132" s="109">
        <v>34800</v>
      </c>
      <c r="G132" s="57" t="s">
        <v>381</v>
      </c>
      <c r="H132" s="36" t="s">
        <v>377</v>
      </c>
      <c r="I132" s="36" t="s">
        <v>204</v>
      </c>
      <c r="J132" s="28" t="s">
        <v>100</v>
      </c>
    </row>
    <row r="133" spans="2:10" ht="30" x14ac:dyDescent="0.25">
      <c r="B133" s="92" t="s">
        <v>380</v>
      </c>
      <c r="C133" s="92" t="s">
        <v>136</v>
      </c>
      <c r="D133" s="93">
        <v>76</v>
      </c>
      <c r="E133" s="92" t="s">
        <v>382</v>
      </c>
      <c r="F133" s="124">
        <v>1800</v>
      </c>
      <c r="G133" s="36" t="s">
        <v>383</v>
      </c>
      <c r="H133" s="36" t="s">
        <v>384</v>
      </c>
      <c r="I133" s="36" t="s">
        <v>204</v>
      </c>
      <c r="J133" s="28" t="s">
        <v>100</v>
      </c>
    </row>
    <row r="134" spans="2:10" x14ac:dyDescent="0.25">
      <c r="B134" s="33"/>
      <c r="C134" s="33"/>
      <c r="D134" s="33"/>
      <c r="E134" s="34"/>
      <c r="F134" s="35"/>
      <c r="G134" s="36"/>
      <c r="H134" s="36"/>
      <c r="I134" s="36"/>
      <c r="J134" s="28"/>
    </row>
    <row r="135" spans="2:10" ht="15.75" thickBot="1" x14ac:dyDescent="0.3">
      <c r="B135" s="50"/>
      <c r="C135" s="33"/>
      <c r="D135" s="25"/>
      <c r="E135" s="34"/>
      <c r="F135" s="32"/>
      <c r="G135" s="28"/>
      <c r="H135" s="36"/>
      <c r="I135" s="36"/>
      <c r="J135" s="28"/>
    </row>
    <row r="136" spans="2:10" ht="15.75" thickBot="1" x14ac:dyDescent="0.3">
      <c r="B136" s="30"/>
      <c r="C136" s="30"/>
      <c r="D136" s="25"/>
      <c r="E136" s="40" t="s">
        <v>15</v>
      </c>
      <c r="F136" s="41">
        <f>SUM(F132:F135)</f>
        <v>36600</v>
      </c>
      <c r="G136" s="42"/>
      <c r="H136" s="28"/>
      <c r="I136" s="28"/>
      <c r="J136" s="28"/>
    </row>
    <row r="137" spans="2:10" x14ac:dyDescent="0.25">
      <c r="B137" s="52"/>
      <c r="C137" s="52"/>
      <c r="D137" s="44"/>
      <c r="E137" s="54"/>
      <c r="F137" s="55"/>
      <c r="G137" s="56"/>
      <c r="H137" s="47"/>
      <c r="I137" s="47"/>
      <c r="J137" s="47"/>
    </row>
    <row r="138" spans="2:10" ht="15.75" thickBot="1" x14ac:dyDescent="0.3">
      <c r="B138" s="52"/>
      <c r="C138" s="52"/>
      <c r="D138" s="44"/>
      <c r="E138" s="54"/>
      <c r="F138" s="55"/>
      <c r="G138" s="56"/>
      <c r="H138" s="47"/>
      <c r="I138" s="47"/>
      <c r="J138" s="47"/>
    </row>
    <row r="139" spans="2:10" ht="17.25" thickBot="1" x14ac:dyDescent="0.4">
      <c r="B139" s="20" t="s">
        <v>71</v>
      </c>
      <c r="C139" s="21"/>
      <c r="D139" s="21"/>
      <c r="E139" s="22"/>
      <c r="F139" s="23"/>
      <c r="G139" s="18"/>
      <c r="H139" s="18"/>
      <c r="I139" s="18"/>
      <c r="J139" s="18"/>
    </row>
    <row r="140" spans="2:10" ht="30" x14ac:dyDescent="0.25">
      <c r="B140" s="71" t="s">
        <v>386</v>
      </c>
      <c r="C140" s="71" t="s">
        <v>73</v>
      </c>
      <c r="D140" s="74">
        <v>33</v>
      </c>
      <c r="E140" s="71" t="s">
        <v>387</v>
      </c>
      <c r="F140" s="109">
        <v>291812.5</v>
      </c>
      <c r="G140" s="32" t="s">
        <v>389</v>
      </c>
      <c r="H140" s="28" t="s">
        <v>390</v>
      </c>
      <c r="I140" s="36" t="s">
        <v>204</v>
      </c>
      <c r="J140" s="28" t="s">
        <v>100</v>
      </c>
    </row>
    <row r="141" spans="2:10" ht="30" x14ac:dyDescent="0.25">
      <c r="B141" s="71" t="s">
        <v>386</v>
      </c>
      <c r="C141" s="71" t="s">
        <v>73</v>
      </c>
      <c r="D141" s="74">
        <v>77</v>
      </c>
      <c r="E141" s="71" t="s">
        <v>388</v>
      </c>
      <c r="F141" s="109">
        <v>291812.5</v>
      </c>
      <c r="G141" s="32" t="s">
        <v>389</v>
      </c>
      <c r="H141" s="28" t="s">
        <v>390</v>
      </c>
      <c r="I141" s="36" t="s">
        <v>204</v>
      </c>
      <c r="J141" s="28" t="s">
        <v>100</v>
      </c>
    </row>
    <row r="142" spans="2:10" x14ac:dyDescent="0.25">
      <c r="B142" s="24"/>
      <c r="C142" s="25"/>
      <c r="D142" s="25"/>
      <c r="E142" s="34"/>
      <c r="F142" s="32"/>
      <c r="G142" s="32"/>
      <c r="H142" s="28"/>
      <c r="I142" s="36"/>
      <c r="J142" s="28"/>
    </row>
    <row r="143" spans="2:10" x14ac:dyDescent="0.25">
      <c r="B143" s="24"/>
      <c r="C143" s="25"/>
      <c r="D143" s="25"/>
      <c r="E143" s="34"/>
      <c r="F143" s="32"/>
      <c r="G143" s="32"/>
      <c r="H143" s="28"/>
      <c r="I143" s="36"/>
      <c r="J143" s="28"/>
    </row>
    <row r="144" spans="2:10" x14ac:dyDescent="0.25">
      <c r="B144" s="24"/>
      <c r="C144" s="25"/>
      <c r="D144" s="25"/>
      <c r="E144" s="34"/>
      <c r="F144" s="39"/>
      <c r="G144" s="32"/>
      <c r="H144" s="28"/>
      <c r="I144" s="36"/>
      <c r="J144" s="28"/>
    </row>
    <row r="145" spans="2:10" x14ac:dyDescent="0.25">
      <c r="B145" s="24"/>
      <c r="C145" s="25"/>
      <c r="D145" s="25"/>
      <c r="E145" s="49"/>
      <c r="F145" s="39"/>
      <c r="G145" s="32"/>
      <c r="H145" s="28"/>
      <c r="I145" s="36"/>
      <c r="J145" s="28"/>
    </row>
    <row r="146" spans="2:10" ht="15.75" thickBot="1" x14ac:dyDescent="0.3">
      <c r="B146" s="25"/>
      <c r="C146" s="37"/>
      <c r="D146" s="37"/>
      <c r="E146" s="49"/>
      <c r="F146" s="39"/>
      <c r="G146" s="32"/>
      <c r="H146" s="28"/>
      <c r="I146" s="36"/>
      <c r="J146" s="28"/>
    </row>
    <row r="147" spans="2:10" ht="15.75" thickBot="1" x14ac:dyDescent="0.3">
      <c r="B147" s="30"/>
      <c r="C147" s="30"/>
      <c r="D147" s="25"/>
      <c r="E147" s="40" t="s">
        <v>15</v>
      </c>
      <c r="F147" s="41">
        <f>SUM(F140:F146)</f>
        <v>583625</v>
      </c>
      <c r="G147" s="42"/>
      <c r="H147" s="28"/>
      <c r="I147" s="28"/>
      <c r="J147" s="28"/>
    </row>
    <row r="148" spans="2:10" ht="15.75" x14ac:dyDescent="0.3">
      <c r="B148" s="1"/>
      <c r="C148" s="1"/>
      <c r="D148" s="1"/>
      <c r="E148" s="1"/>
      <c r="F148" s="59" t="s">
        <v>14</v>
      </c>
      <c r="G148" s="1"/>
      <c r="H148" s="1"/>
      <c r="I148" s="1"/>
      <c r="J148" s="1"/>
    </row>
    <row r="149" spans="2:10" ht="15.75" x14ac:dyDescent="0.3">
      <c r="B149" s="1"/>
      <c r="C149" s="1"/>
      <c r="D149" s="1"/>
      <c r="E149" s="1"/>
      <c r="F149" s="1"/>
      <c r="G149" s="1"/>
      <c r="H149" s="1"/>
      <c r="I149" s="1"/>
      <c r="J149" s="1"/>
    </row>
    <row r="155" spans="2:10" x14ac:dyDescent="0.25">
      <c r="E155" s="127"/>
      <c r="F155" s="126"/>
      <c r="G155" s="126">
        <f>SUM(G145:G154)</f>
        <v>0</v>
      </c>
    </row>
  </sheetData>
  <mergeCells count="3">
    <mergeCell ref="B1:G1"/>
    <mergeCell ref="B3:J3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opLeftCell="A115" workbookViewId="0">
      <selection activeCell="F146" sqref="F146"/>
    </sheetView>
  </sheetViews>
  <sheetFormatPr baseColWidth="10" defaultRowHeight="15" x14ac:dyDescent="0.25"/>
  <cols>
    <col min="2" max="2" width="16.85546875" customWidth="1"/>
    <col min="3" max="3" width="12.85546875" customWidth="1"/>
    <col min="4" max="4" width="12.42578125" customWidth="1"/>
    <col min="5" max="5" width="59.140625" customWidth="1"/>
    <col min="6" max="6" width="21.140625" customWidth="1"/>
    <col min="7" max="7" width="44.28515625" customWidth="1"/>
    <col min="8" max="8" width="50.7109375" customWidth="1"/>
    <col min="9" max="9" width="41" customWidth="1"/>
    <col min="10" max="10" width="46.5703125" customWidth="1"/>
  </cols>
  <sheetData>
    <row r="1" spans="1:10" ht="18" x14ac:dyDescent="0.35">
      <c r="A1" s="1"/>
      <c r="B1" s="67" t="s">
        <v>92</v>
      </c>
      <c r="C1" s="68"/>
      <c r="D1" s="68"/>
      <c r="E1" s="68"/>
      <c r="F1" s="68"/>
      <c r="G1" s="69"/>
      <c r="H1" s="1"/>
      <c r="I1" s="1"/>
      <c r="J1" s="1"/>
    </row>
    <row r="2" spans="1:10" ht="18.75" thickBot="1" x14ac:dyDescent="0.4">
      <c r="A2" s="1"/>
      <c r="B2" s="60" t="s">
        <v>1</v>
      </c>
      <c r="C2" s="61"/>
      <c r="D2" s="61"/>
      <c r="E2" s="61"/>
      <c r="F2" s="61"/>
      <c r="G2" s="62"/>
      <c r="H2" s="1"/>
      <c r="I2" s="1"/>
      <c r="J2" s="1"/>
    </row>
    <row r="3" spans="1:10" ht="18" x14ac:dyDescent="0.35">
      <c r="A3" s="1"/>
      <c r="B3" s="1"/>
      <c r="C3" s="1"/>
      <c r="D3" s="2"/>
      <c r="E3" s="3"/>
      <c r="F3" s="3"/>
      <c r="G3" s="3"/>
      <c r="H3" s="1"/>
      <c r="I3" s="1"/>
      <c r="J3" s="1"/>
    </row>
    <row r="4" spans="1:10" ht="18.75" thickBot="1" x14ac:dyDescent="0.4">
      <c r="A4" s="1"/>
      <c r="B4" s="63"/>
      <c r="C4" s="63"/>
      <c r="D4" s="63"/>
      <c r="E4" s="63"/>
      <c r="F4" s="63"/>
      <c r="G4" s="63"/>
      <c r="H4" s="63"/>
      <c r="I4" s="63"/>
      <c r="J4" s="63"/>
    </row>
    <row r="5" spans="1:10" ht="15.75" x14ac:dyDescent="0.3">
      <c r="A5" s="4"/>
      <c r="B5" s="64" t="s">
        <v>2</v>
      </c>
      <c r="C5" s="65"/>
      <c r="D5" s="66"/>
      <c r="E5" s="5"/>
      <c r="F5" s="6"/>
      <c r="G5" s="7"/>
      <c r="H5" s="7"/>
      <c r="I5" s="8"/>
      <c r="J5" s="8"/>
    </row>
    <row r="6" spans="1:10" ht="16.5" thickBot="1" x14ac:dyDescent="0.35">
      <c r="A6" s="4"/>
      <c r="B6" s="9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2" t="s">
        <v>8</v>
      </c>
      <c r="H6" s="13" t="s">
        <v>9</v>
      </c>
      <c r="I6" s="14" t="s">
        <v>10</v>
      </c>
      <c r="J6" s="14" t="s">
        <v>11</v>
      </c>
    </row>
    <row r="7" spans="1:10" ht="17.25" thickBot="1" x14ac:dyDescent="0.4">
      <c r="A7" s="1"/>
      <c r="B7" s="15"/>
      <c r="C7" s="15"/>
      <c r="D7" s="15"/>
      <c r="E7" s="16"/>
      <c r="F7" s="17"/>
      <c r="G7" s="18"/>
      <c r="H7" s="19"/>
      <c r="I7" s="19"/>
      <c r="J7" s="19"/>
    </row>
    <row r="8" spans="1:10" ht="17.25" thickBot="1" x14ac:dyDescent="0.4">
      <c r="A8" s="1"/>
      <c r="B8" s="20" t="s">
        <v>12</v>
      </c>
      <c r="C8" s="21"/>
      <c r="D8" s="21"/>
      <c r="E8" s="22"/>
      <c r="F8" s="23"/>
      <c r="G8" s="18"/>
      <c r="H8" s="18"/>
      <c r="I8" s="18"/>
      <c r="J8" s="18"/>
    </row>
    <row r="9" spans="1:10" ht="15.75" x14ac:dyDescent="0.3">
      <c r="A9" s="1"/>
      <c r="B9" s="24"/>
      <c r="C9" s="25"/>
      <c r="D9" s="25"/>
      <c r="E9" s="26" t="s">
        <v>13</v>
      </c>
      <c r="F9" s="27"/>
      <c r="G9" s="28"/>
      <c r="H9" s="28"/>
      <c r="I9" s="28"/>
      <c r="J9" s="28"/>
    </row>
    <row r="10" spans="1:10" ht="15.75" x14ac:dyDescent="0.3">
      <c r="A10" s="1"/>
      <c r="B10" s="29"/>
      <c r="C10" s="30"/>
      <c r="D10" s="25"/>
    </row>
    <row r="11" spans="1:10" ht="15.75" x14ac:dyDescent="0.3">
      <c r="A11" s="1"/>
      <c r="B11" s="33"/>
      <c r="C11" s="33"/>
      <c r="D11" s="33"/>
      <c r="E11" s="34"/>
      <c r="F11" s="35"/>
      <c r="G11" s="36"/>
      <c r="H11" s="36"/>
      <c r="I11" s="28"/>
      <c r="J11" s="36"/>
    </row>
    <row r="12" spans="1:10" ht="16.5" thickBot="1" x14ac:dyDescent="0.35">
      <c r="A12" s="1"/>
      <c r="B12" s="25" t="s">
        <v>14</v>
      </c>
      <c r="C12" s="37"/>
      <c r="D12" s="37"/>
      <c r="E12" s="38"/>
      <c r="F12" s="39"/>
      <c r="G12" s="28"/>
      <c r="H12" s="28"/>
      <c r="I12" s="28"/>
      <c r="J12" s="28"/>
    </row>
    <row r="13" spans="1:10" ht="16.5" thickBot="1" x14ac:dyDescent="0.35">
      <c r="A13" s="1"/>
      <c r="B13" s="30"/>
      <c r="C13" s="30"/>
      <c r="D13" s="25"/>
      <c r="E13" s="40" t="s">
        <v>15</v>
      </c>
      <c r="F13" s="41">
        <f>SUM(F11:F12)</f>
        <v>0</v>
      </c>
      <c r="G13" s="42"/>
      <c r="H13" s="28"/>
      <c r="I13" s="28"/>
      <c r="J13" s="28"/>
    </row>
    <row r="14" spans="1:10" ht="16.5" thickBot="1" x14ac:dyDescent="0.35">
      <c r="A14" s="43"/>
      <c r="B14" s="44"/>
      <c r="C14" s="44"/>
      <c r="D14" s="44"/>
      <c r="E14" s="45"/>
      <c r="F14" s="46"/>
      <c r="G14" s="47"/>
      <c r="H14" s="47"/>
      <c r="I14" s="47"/>
      <c r="J14" s="47"/>
    </row>
    <row r="15" spans="1:10" ht="17.25" thickBot="1" x14ac:dyDescent="0.4">
      <c r="A15" s="1"/>
      <c r="B15" s="20" t="s">
        <v>16</v>
      </c>
      <c r="C15" s="21"/>
      <c r="D15" s="21"/>
      <c r="E15" s="22"/>
      <c r="F15" s="23"/>
      <c r="G15" s="18"/>
      <c r="H15" s="18"/>
      <c r="I15" s="18"/>
      <c r="J15" s="18"/>
    </row>
    <row r="16" spans="1:10" ht="15.75" x14ac:dyDescent="0.3">
      <c r="A16" s="1"/>
      <c r="B16" s="24"/>
      <c r="C16" s="25"/>
      <c r="D16" s="25"/>
      <c r="E16" s="34" t="s">
        <v>13</v>
      </c>
      <c r="F16" s="27"/>
      <c r="G16" s="28"/>
      <c r="H16" s="28"/>
      <c r="I16" s="28"/>
      <c r="J16" s="28"/>
    </row>
    <row r="17" spans="1:10" ht="15.75" x14ac:dyDescent="0.3">
      <c r="A17" s="1"/>
      <c r="B17" s="29"/>
      <c r="C17" s="30"/>
      <c r="D17" s="25"/>
      <c r="E17" s="31"/>
      <c r="F17" s="32"/>
      <c r="G17" s="28"/>
      <c r="H17" s="28"/>
      <c r="I17" s="28"/>
      <c r="J17" s="28"/>
    </row>
    <row r="18" spans="1:10" ht="15.75" x14ac:dyDescent="0.3">
      <c r="A18" s="1"/>
      <c r="B18" s="33"/>
      <c r="C18" s="33"/>
      <c r="D18" s="33"/>
      <c r="E18" s="34"/>
      <c r="F18" s="35"/>
      <c r="G18" s="36"/>
      <c r="H18" s="36"/>
      <c r="I18" s="28"/>
      <c r="J18" s="36"/>
    </row>
    <row r="19" spans="1:10" ht="16.5" thickBot="1" x14ac:dyDescent="0.35">
      <c r="A19" s="1"/>
      <c r="B19" s="25" t="s">
        <v>14</v>
      </c>
      <c r="C19" s="37"/>
      <c r="D19" s="37"/>
      <c r="E19" s="38"/>
      <c r="F19" s="39"/>
      <c r="G19" s="28"/>
      <c r="H19" s="28"/>
      <c r="I19" s="28"/>
      <c r="J19" s="28"/>
    </row>
    <row r="20" spans="1:10" ht="16.5" thickBot="1" x14ac:dyDescent="0.35">
      <c r="A20" s="1"/>
      <c r="B20" s="30"/>
      <c r="C20" s="30"/>
      <c r="D20" s="25"/>
      <c r="E20" s="40" t="s">
        <v>15</v>
      </c>
      <c r="F20" s="41">
        <f>SUM(F18:F19)</f>
        <v>0</v>
      </c>
      <c r="G20" s="42"/>
      <c r="H20" s="28"/>
      <c r="I20" s="28"/>
      <c r="J20" s="28"/>
    </row>
    <row r="21" spans="1:10" ht="16.5" thickBo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7.25" thickBot="1" x14ac:dyDescent="0.4">
      <c r="A22" s="1"/>
      <c r="B22" s="20" t="s">
        <v>16</v>
      </c>
      <c r="C22" s="21"/>
      <c r="D22" s="21"/>
      <c r="E22" s="22"/>
      <c r="F22" s="23"/>
      <c r="G22" s="18"/>
      <c r="H22" s="18"/>
      <c r="I22" s="18"/>
      <c r="J22" s="18"/>
    </row>
    <row r="23" spans="1:10" ht="15.75" x14ac:dyDescent="0.3">
      <c r="A23" s="1"/>
      <c r="B23" s="24"/>
      <c r="C23" s="25"/>
      <c r="D23" s="25"/>
      <c r="E23" s="48"/>
      <c r="F23" s="27"/>
      <c r="G23" s="28"/>
      <c r="H23" s="28"/>
      <c r="I23" s="28"/>
      <c r="J23" s="28"/>
    </row>
    <row r="24" spans="1:10" ht="15.75" x14ac:dyDescent="0.3">
      <c r="A24" s="1"/>
      <c r="E24" s="34" t="s">
        <v>13</v>
      </c>
    </row>
    <row r="25" spans="1:10" ht="15.75" x14ac:dyDescent="0.3">
      <c r="A25" s="1"/>
      <c r="B25" s="33"/>
      <c r="C25" s="33"/>
      <c r="D25" s="33"/>
      <c r="E25" s="34"/>
      <c r="F25" s="35"/>
      <c r="G25" s="36"/>
      <c r="H25" s="36"/>
      <c r="I25" s="28"/>
      <c r="J25" s="36"/>
    </row>
    <row r="26" spans="1:10" ht="15.75" x14ac:dyDescent="0.3">
      <c r="A26" s="1"/>
      <c r="B26" s="33"/>
      <c r="C26" s="33"/>
      <c r="D26" s="33"/>
      <c r="E26" s="34"/>
      <c r="F26" s="35"/>
      <c r="G26" s="36"/>
      <c r="H26" s="36"/>
      <c r="I26" s="28"/>
      <c r="J26" s="36"/>
    </row>
    <row r="27" spans="1:10" ht="15.75" x14ac:dyDescent="0.3">
      <c r="A27" s="1"/>
      <c r="B27" s="33"/>
      <c r="C27" s="33"/>
      <c r="D27" s="33"/>
      <c r="E27" s="49"/>
      <c r="F27" s="35"/>
      <c r="G27" s="36"/>
      <c r="H27" s="36"/>
      <c r="I27" s="28"/>
      <c r="J27" s="36"/>
    </row>
    <row r="28" spans="1:10" ht="16.5" thickBot="1" x14ac:dyDescent="0.35">
      <c r="A28" s="1"/>
      <c r="B28" s="25" t="s">
        <v>14</v>
      </c>
      <c r="C28" s="37"/>
      <c r="D28" s="37"/>
      <c r="E28" s="38"/>
      <c r="F28" s="39"/>
      <c r="G28" s="28"/>
      <c r="H28" s="28"/>
      <c r="I28" s="28"/>
      <c r="J28" s="28"/>
    </row>
    <row r="29" spans="1:10" ht="16.5" thickBot="1" x14ac:dyDescent="0.35">
      <c r="A29" s="1"/>
      <c r="B29" s="30"/>
      <c r="C29" s="30"/>
      <c r="D29" s="25"/>
      <c r="E29" s="40" t="s">
        <v>15</v>
      </c>
      <c r="F29" s="41"/>
      <c r="G29" s="42"/>
      <c r="H29" s="28"/>
      <c r="I29" s="28"/>
      <c r="J29" s="28"/>
    </row>
    <row r="30" spans="1:10" ht="15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6.5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7.25" thickBot="1" x14ac:dyDescent="0.4">
      <c r="A32" s="1"/>
      <c r="B32" s="20" t="s">
        <v>17</v>
      </c>
      <c r="C32" s="21"/>
      <c r="D32" s="21"/>
      <c r="E32" s="22"/>
      <c r="F32" s="23"/>
      <c r="G32" s="18"/>
      <c r="H32" s="18"/>
      <c r="I32" s="18"/>
      <c r="J32" s="18"/>
    </row>
    <row r="33" spans="1:10" ht="30" x14ac:dyDescent="0.3">
      <c r="A33" s="1"/>
      <c r="B33" s="29" t="s">
        <v>94</v>
      </c>
      <c r="C33" s="30" t="s">
        <v>96</v>
      </c>
      <c r="D33" s="70" t="s">
        <v>95</v>
      </c>
      <c r="E33" s="79" t="s">
        <v>97</v>
      </c>
      <c r="F33" s="70">
        <v>71920</v>
      </c>
      <c r="G33" s="28" t="s">
        <v>98</v>
      </c>
      <c r="H33" s="72" t="s">
        <v>101</v>
      </c>
      <c r="I33" s="28" t="s">
        <v>99</v>
      </c>
      <c r="J33" s="28" t="s">
        <v>100</v>
      </c>
    </row>
    <row r="34" spans="1:10" ht="15.75" x14ac:dyDescent="0.3">
      <c r="A34" s="1"/>
      <c r="B34" s="29"/>
      <c r="C34" s="30"/>
      <c r="D34" s="25"/>
      <c r="E34" s="31"/>
      <c r="F34" s="32"/>
      <c r="G34" s="28"/>
      <c r="H34" s="28"/>
      <c r="I34" s="28"/>
      <c r="J34" s="28"/>
    </row>
    <row r="35" spans="1:10" ht="15.75" x14ac:dyDescent="0.3">
      <c r="A35" s="1"/>
      <c r="B35" s="33"/>
      <c r="C35" s="33"/>
      <c r="D35" s="33"/>
      <c r="E35" s="34"/>
      <c r="F35" s="35"/>
      <c r="G35" s="36"/>
      <c r="H35" s="36"/>
      <c r="I35" s="28"/>
      <c r="J35" s="36"/>
    </row>
    <row r="36" spans="1:10" ht="15.75" x14ac:dyDescent="0.3">
      <c r="A36" s="1"/>
      <c r="B36" s="25"/>
      <c r="C36" s="37"/>
      <c r="D36" s="37"/>
      <c r="E36" s="38"/>
      <c r="F36" s="39"/>
      <c r="G36" s="28"/>
      <c r="H36" s="28"/>
      <c r="I36" s="28"/>
      <c r="J36" s="28"/>
    </row>
    <row r="37" spans="1:10" ht="16.5" thickBot="1" x14ac:dyDescent="0.35">
      <c r="A37" s="1"/>
      <c r="B37" s="29" t="s">
        <v>14</v>
      </c>
      <c r="C37" s="30"/>
      <c r="D37" s="25"/>
      <c r="E37" s="31"/>
      <c r="F37" s="32"/>
      <c r="G37" s="28"/>
      <c r="H37" s="28"/>
      <c r="I37" s="28"/>
      <c r="J37" s="28"/>
    </row>
    <row r="38" spans="1:10" ht="16.5" thickBot="1" x14ac:dyDescent="0.35">
      <c r="A38" s="1"/>
      <c r="B38" s="30"/>
      <c r="C38" s="30"/>
      <c r="D38" s="25"/>
      <c r="E38" s="40" t="s">
        <v>15</v>
      </c>
      <c r="F38" s="41">
        <v>71920</v>
      </c>
      <c r="G38" s="42"/>
      <c r="H38" s="28"/>
      <c r="I38" s="28"/>
      <c r="J38" s="28"/>
    </row>
    <row r="39" spans="1:10" ht="15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thickBo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7.25" thickBot="1" x14ac:dyDescent="0.4">
      <c r="A41" s="1"/>
      <c r="B41" s="20" t="s">
        <v>18</v>
      </c>
      <c r="C41" s="21"/>
      <c r="D41" s="21"/>
      <c r="E41" s="22"/>
      <c r="F41" s="23"/>
      <c r="G41" s="18"/>
      <c r="H41" s="18"/>
      <c r="I41" s="18"/>
      <c r="J41" s="18"/>
    </row>
    <row r="42" spans="1:10" ht="15.75" x14ac:dyDescent="0.3">
      <c r="A42" s="1"/>
      <c r="B42" s="24"/>
      <c r="C42" s="25"/>
      <c r="D42" s="25"/>
      <c r="E42" s="26" t="s">
        <v>13</v>
      </c>
      <c r="F42" s="27"/>
      <c r="G42" s="28"/>
      <c r="H42" s="28"/>
      <c r="I42" s="28"/>
      <c r="J42" s="28"/>
    </row>
    <row r="43" spans="1:10" ht="15.75" x14ac:dyDescent="0.3">
      <c r="A43" s="1"/>
      <c r="B43" s="29"/>
      <c r="C43" s="30"/>
      <c r="D43" s="25"/>
      <c r="E43" s="31"/>
      <c r="F43" s="32"/>
      <c r="G43" s="28"/>
      <c r="H43" s="28"/>
      <c r="I43" s="28"/>
      <c r="J43" s="28"/>
    </row>
    <row r="44" spans="1:10" ht="15.75" x14ac:dyDescent="0.3">
      <c r="A44" s="1"/>
      <c r="B44" s="33"/>
      <c r="C44" s="33"/>
      <c r="D44" s="33"/>
      <c r="E44" s="34"/>
      <c r="F44" s="35"/>
      <c r="G44" s="36"/>
      <c r="H44" s="36"/>
      <c r="I44" s="28"/>
      <c r="J44" s="36"/>
    </row>
    <row r="45" spans="1:10" ht="16.5" thickBot="1" x14ac:dyDescent="0.35">
      <c r="A45" s="1"/>
      <c r="B45" s="25" t="s">
        <v>14</v>
      </c>
      <c r="C45" s="37"/>
      <c r="D45" s="37"/>
      <c r="E45" s="38"/>
      <c r="F45" s="39"/>
      <c r="G45" s="28"/>
      <c r="H45" s="28"/>
      <c r="I45" s="28"/>
      <c r="J45" s="28"/>
    </row>
    <row r="46" spans="1:10" ht="16.5" thickBot="1" x14ac:dyDescent="0.35">
      <c r="A46" s="1"/>
      <c r="B46" s="30"/>
      <c r="C46" s="30"/>
      <c r="D46" s="25"/>
      <c r="E46" s="40" t="s">
        <v>15</v>
      </c>
      <c r="F46" s="41">
        <f>SUM(F44:F45)</f>
        <v>0</v>
      </c>
      <c r="G46" s="42"/>
      <c r="H46" s="28"/>
      <c r="I46" s="28"/>
      <c r="J46" s="28"/>
    </row>
    <row r="47" spans="1:10" ht="16.5" thickBot="1" x14ac:dyDescent="0.35">
      <c r="A47" s="1"/>
      <c r="B47" s="44"/>
      <c r="C47" s="44"/>
      <c r="D47" s="44"/>
      <c r="E47" s="45"/>
      <c r="F47" s="46"/>
      <c r="G47" s="47"/>
      <c r="H47" s="47"/>
      <c r="I47" s="47"/>
      <c r="J47" s="47"/>
    </row>
    <row r="48" spans="1:10" ht="17.25" thickBot="1" x14ac:dyDescent="0.4">
      <c r="A48" s="1"/>
      <c r="B48" s="20" t="s">
        <v>19</v>
      </c>
      <c r="C48" s="21"/>
      <c r="D48" s="21"/>
      <c r="E48" s="22"/>
      <c r="F48" s="23"/>
      <c r="G48" s="18"/>
      <c r="H48" s="18"/>
      <c r="I48" s="18"/>
      <c r="J48" s="18"/>
    </row>
    <row r="49" spans="1:10" ht="15.75" x14ac:dyDescent="0.3">
      <c r="A49" s="1"/>
      <c r="B49" s="24"/>
      <c r="C49" s="25"/>
      <c r="D49" s="25"/>
      <c r="E49" s="26" t="s">
        <v>13</v>
      </c>
      <c r="F49" s="27"/>
      <c r="G49" s="28"/>
      <c r="H49" s="28"/>
      <c r="I49" s="28"/>
      <c r="J49" s="28"/>
    </row>
    <row r="50" spans="1:10" ht="15.75" x14ac:dyDescent="0.3">
      <c r="A50" s="1"/>
      <c r="B50" s="50"/>
      <c r="C50" s="33"/>
      <c r="D50" s="25"/>
      <c r="E50" s="34"/>
      <c r="F50" s="32"/>
      <c r="G50" s="28"/>
      <c r="H50" s="28"/>
      <c r="I50" s="36"/>
      <c r="J50" s="28"/>
    </row>
    <row r="51" spans="1:10" ht="15.75" x14ac:dyDescent="0.3">
      <c r="A51" s="1"/>
      <c r="B51" s="33"/>
      <c r="C51" s="33"/>
      <c r="D51" s="25"/>
      <c r="E51" s="34"/>
      <c r="F51" s="32"/>
      <c r="G51" s="28"/>
      <c r="H51" s="28"/>
      <c r="I51" s="36"/>
      <c r="J51" s="28"/>
    </row>
    <row r="52" spans="1:10" ht="15.75" x14ac:dyDescent="0.3">
      <c r="A52" s="1"/>
      <c r="B52" s="33"/>
      <c r="C52" s="33"/>
      <c r="D52" s="33"/>
      <c r="E52" s="34"/>
      <c r="F52" s="35"/>
      <c r="G52" s="36"/>
      <c r="H52" s="28"/>
      <c r="I52" s="36"/>
      <c r="J52" s="28"/>
    </row>
    <row r="53" spans="1:10" ht="16.5" thickBot="1" x14ac:dyDescent="0.35">
      <c r="A53" s="1"/>
      <c r="B53" s="33"/>
      <c r="C53" s="33"/>
      <c r="D53" s="37"/>
      <c r="E53" s="34"/>
      <c r="F53" s="39"/>
      <c r="G53" s="28"/>
      <c r="H53" s="28"/>
      <c r="I53" s="36"/>
      <c r="J53" s="28"/>
    </row>
    <row r="54" spans="1:10" ht="16.5" thickBot="1" x14ac:dyDescent="0.35">
      <c r="A54" s="1"/>
      <c r="B54" s="30"/>
      <c r="C54" s="30"/>
      <c r="D54" s="25"/>
      <c r="E54" s="40" t="s">
        <v>15</v>
      </c>
      <c r="F54" s="41">
        <f>SUM(F50:F53)</f>
        <v>0</v>
      </c>
      <c r="G54" s="42"/>
      <c r="H54" s="28"/>
      <c r="I54" s="28"/>
      <c r="J54" s="28"/>
    </row>
    <row r="55" spans="1:10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6.5" thickBo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7.25" thickBot="1" x14ac:dyDescent="0.4">
      <c r="A57" s="1"/>
      <c r="B57" s="20" t="s">
        <v>38</v>
      </c>
      <c r="C57" s="21"/>
      <c r="D57" s="21"/>
      <c r="E57" s="22"/>
      <c r="F57" s="23"/>
      <c r="G57" s="18"/>
      <c r="H57" s="18"/>
      <c r="I57" s="18"/>
      <c r="J57" s="18"/>
    </row>
    <row r="58" spans="1:10" ht="15.75" x14ac:dyDescent="0.3">
      <c r="A58" s="1"/>
      <c r="B58" s="29"/>
      <c r="C58" s="33"/>
      <c r="D58" s="25"/>
      <c r="E58" s="26" t="s">
        <v>13</v>
      </c>
      <c r="F58" s="32"/>
      <c r="G58" s="28"/>
      <c r="H58" s="28"/>
      <c r="I58" s="28"/>
      <c r="J58" s="51"/>
    </row>
    <row r="59" spans="1:10" ht="15.75" x14ac:dyDescent="0.3">
      <c r="A59" s="1"/>
      <c r="B59" s="29"/>
      <c r="C59" s="30"/>
      <c r="D59" s="25"/>
      <c r="E59" s="31"/>
      <c r="F59" s="32"/>
      <c r="G59" s="28"/>
      <c r="H59" s="28"/>
      <c r="I59" s="28"/>
      <c r="J59" s="28"/>
    </row>
    <row r="60" spans="1:10" ht="15.75" x14ac:dyDescent="0.3">
      <c r="A60" s="1"/>
      <c r="B60" s="33"/>
      <c r="C60" s="33"/>
      <c r="D60" s="33"/>
      <c r="E60" s="34"/>
      <c r="F60" s="35"/>
      <c r="G60" s="36"/>
      <c r="H60" s="36"/>
      <c r="I60" s="28"/>
      <c r="J60" s="36"/>
    </row>
    <row r="61" spans="1:10" ht="16.5" thickBot="1" x14ac:dyDescent="0.35">
      <c r="A61" s="1"/>
      <c r="B61" s="25" t="s">
        <v>14</v>
      </c>
      <c r="C61" s="37"/>
      <c r="D61" s="37"/>
      <c r="E61" s="38"/>
      <c r="F61" s="39"/>
      <c r="G61" s="28"/>
      <c r="H61" s="28"/>
      <c r="I61" s="28"/>
      <c r="J61" s="28"/>
    </row>
    <row r="62" spans="1:10" ht="16.5" thickBot="1" x14ac:dyDescent="0.35">
      <c r="A62" s="1"/>
      <c r="B62" s="30"/>
      <c r="C62" s="30"/>
      <c r="D62" s="25"/>
      <c r="E62" s="40" t="s">
        <v>15</v>
      </c>
      <c r="F62" s="41">
        <f>SUM(F60:F61)</f>
        <v>0</v>
      </c>
      <c r="G62" s="42"/>
      <c r="H62" s="28"/>
      <c r="I62" s="28"/>
      <c r="J62" s="28"/>
    </row>
    <row r="63" spans="1:10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6.5" thickBo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7.25" thickBot="1" x14ac:dyDescent="0.4">
      <c r="A65" s="1"/>
      <c r="B65" s="20" t="s">
        <v>39</v>
      </c>
      <c r="C65" s="21"/>
      <c r="D65" s="21"/>
      <c r="E65" s="22"/>
      <c r="F65" s="23"/>
      <c r="G65" s="18"/>
      <c r="H65" s="18"/>
      <c r="I65" s="18"/>
      <c r="J65" s="18"/>
    </row>
    <row r="66" spans="1:10" ht="15.75" x14ac:dyDescent="0.3">
      <c r="A66" s="1"/>
      <c r="B66" s="24"/>
      <c r="C66" s="25"/>
      <c r="D66" s="25"/>
      <c r="E66" s="26" t="s">
        <v>13</v>
      </c>
      <c r="F66" s="27"/>
      <c r="G66" s="28"/>
      <c r="H66" s="28"/>
      <c r="I66" s="28"/>
      <c r="J66" s="28"/>
    </row>
    <row r="67" spans="1:10" ht="15.75" x14ac:dyDescent="0.3">
      <c r="A67" s="1"/>
      <c r="B67" s="29"/>
      <c r="C67" s="30"/>
      <c r="D67" s="25"/>
      <c r="E67" s="31"/>
      <c r="F67" s="32"/>
      <c r="G67" s="28"/>
      <c r="H67" s="28"/>
      <c r="I67" s="28"/>
      <c r="J67" s="28"/>
    </row>
    <row r="68" spans="1:10" ht="15.75" x14ac:dyDescent="0.3">
      <c r="A68" s="1"/>
      <c r="B68" s="33"/>
      <c r="C68" s="33"/>
      <c r="D68" s="33"/>
      <c r="E68" s="34"/>
      <c r="F68" s="35"/>
      <c r="G68" s="36"/>
      <c r="H68" s="36"/>
      <c r="I68" s="28"/>
      <c r="J68" s="36"/>
    </row>
    <row r="69" spans="1:10" ht="16.5" thickBot="1" x14ac:dyDescent="0.35">
      <c r="A69" s="1"/>
      <c r="B69" s="25" t="s">
        <v>14</v>
      </c>
      <c r="C69" s="37"/>
      <c r="D69" s="37"/>
      <c r="E69" s="38"/>
      <c r="F69" s="39"/>
      <c r="G69" s="28"/>
      <c r="H69" s="28"/>
      <c r="I69" s="28"/>
      <c r="J69" s="28"/>
    </row>
    <row r="70" spans="1:10" ht="16.5" thickBot="1" x14ac:dyDescent="0.35">
      <c r="A70" s="1"/>
      <c r="B70" s="30"/>
      <c r="C70" s="30"/>
      <c r="D70" s="25"/>
      <c r="E70" s="40" t="s">
        <v>15</v>
      </c>
      <c r="F70" s="41">
        <f>SUM(F68:F69)</f>
        <v>0</v>
      </c>
      <c r="G70" s="42"/>
      <c r="H70" s="28"/>
      <c r="I70" s="28"/>
      <c r="J70" s="28"/>
    </row>
    <row r="71" spans="1:10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6.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7.25" thickBot="1" x14ac:dyDescent="0.4">
      <c r="A73" s="1"/>
      <c r="B73" s="20" t="s">
        <v>40</v>
      </c>
      <c r="C73" s="21"/>
      <c r="D73" s="21"/>
      <c r="E73" s="22"/>
      <c r="F73" s="23"/>
      <c r="G73" s="18"/>
      <c r="H73" s="18"/>
      <c r="I73" s="18"/>
      <c r="J73" s="18"/>
    </row>
    <row r="74" spans="1:10" ht="15.75" x14ac:dyDescent="0.3">
      <c r="A74" s="1"/>
      <c r="B74" s="71" t="s">
        <v>102</v>
      </c>
      <c r="C74" s="25" t="s">
        <v>21</v>
      </c>
      <c r="D74" s="25" t="s">
        <v>110</v>
      </c>
      <c r="E74" s="34" t="s">
        <v>104</v>
      </c>
      <c r="F74" s="73">
        <v>69999.990000000005</v>
      </c>
      <c r="G74" s="28" t="s">
        <v>103</v>
      </c>
      <c r="H74" s="28" t="s">
        <v>105</v>
      </c>
      <c r="I74" s="28" t="s">
        <v>106</v>
      </c>
      <c r="J74" s="28" t="s">
        <v>107</v>
      </c>
    </row>
    <row r="75" spans="1:10" ht="15.75" x14ac:dyDescent="0.3">
      <c r="A75" s="1"/>
      <c r="B75" s="29"/>
      <c r="C75" s="30"/>
      <c r="D75" s="25"/>
      <c r="E75" s="31"/>
      <c r="F75" s="32"/>
      <c r="G75" s="28"/>
      <c r="H75" s="28"/>
      <c r="I75" s="28"/>
      <c r="J75" s="28"/>
    </row>
    <row r="76" spans="1:10" ht="15.75" x14ac:dyDescent="0.3">
      <c r="A76" s="1"/>
      <c r="B76" s="33"/>
      <c r="C76" s="33"/>
      <c r="D76" s="33"/>
      <c r="E76" s="34"/>
      <c r="F76" s="35"/>
      <c r="G76" s="36"/>
      <c r="H76" s="36"/>
      <c r="I76" s="28"/>
      <c r="J76" s="36"/>
    </row>
    <row r="77" spans="1:10" ht="16.5" thickBot="1" x14ac:dyDescent="0.35">
      <c r="A77" s="1"/>
      <c r="B77" s="25" t="s">
        <v>14</v>
      </c>
      <c r="C77" s="37"/>
      <c r="D77" s="37"/>
      <c r="E77" s="38"/>
      <c r="F77" s="39"/>
      <c r="G77" s="28"/>
      <c r="H77" s="28"/>
      <c r="I77" s="28"/>
      <c r="J77" s="28"/>
    </row>
    <row r="78" spans="1:10" ht="16.5" thickBot="1" x14ac:dyDescent="0.35">
      <c r="A78" s="1"/>
      <c r="B78" s="30"/>
      <c r="C78" s="30"/>
      <c r="D78" s="25"/>
      <c r="E78" s="40" t="s">
        <v>15</v>
      </c>
      <c r="F78" s="76">
        <v>69999.990000000005</v>
      </c>
      <c r="G78" s="42"/>
      <c r="H78" s="28"/>
      <c r="I78" s="28"/>
      <c r="J78" s="28"/>
    </row>
    <row r="79" spans="1:10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6.5" thickBo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7.25" thickBot="1" x14ac:dyDescent="0.4">
      <c r="A81" s="1"/>
      <c r="B81" s="20" t="s">
        <v>41</v>
      </c>
      <c r="C81" s="21"/>
      <c r="D81" s="21"/>
      <c r="E81" s="22"/>
      <c r="F81" s="23"/>
      <c r="G81" s="18"/>
      <c r="H81" s="18"/>
      <c r="I81" s="18"/>
      <c r="J81" s="18"/>
    </row>
    <row r="82" spans="1:10" ht="15.75" x14ac:dyDescent="0.3">
      <c r="A82" s="1"/>
      <c r="B82" s="71" t="s">
        <v>108</v>
      </c>
      <c r="C82" s="25" t="s">
        <v>21</v>
      </c>
      <c r="D82" s="74">
        <v>30</v>
      </c>
      <c r="E82" s="34" t="s">
        <v>109</v>
      </c>
      <c r="F82" s="35">
        <v>64496</v>
      </c>
      <c r="G82" s="28" t="s">
        <v>111</v>
      </c>
      <c r="H82" s="28" t="s">
        <v>112</v>
      </c>
      <c r="I82" s="28" t="s">
        <v>106</v>
      </c>
      <c r="J82" s="28" t="s">
        <v>100</v>
      </c>
    </row>
    <row r="83" spans="1:10" ht="15.75" x14ac:dyDescent="0.3">
      <c r="A83" s="1"/>
      <c r="B83" s="71" t="s">
        <v>113</v>
      </c>
      <c r="C83" s="33" t="s">
        <v>21</v>
      </c>
      <c r="D83" s="75" t="s">
        <v>114</v>
      </c>
      <c r="E83" s="71" t="s">
        <v>115</v>
      </c>
      <c r="F83" s="74">
        <v>39820</v>
      </c>
      <c r="G83" s="28" t="s">
        <v>116</v>
      </c>
      <c r="H83" s="28" t="s">
        <v>112</v>
      </c>
      <c r="I83" s="28" t="s">
        <v>106</v>
      </c>
      <c r="J83" s="28" t="s">
        <v>100</v>
      </c>
    </row>
    <row r="84" spans="1:10" ht="15.75" x14ac:dyDescent="0.3">
      <c r="A84" s="1"/>
      <c r="B84" s="71" t="s">
        <v>113</v>
      </c>
      <c r="C84" s="33" t="s">
        <v>21</v>
      </c>
      <c r="D84" s="31" t="s">
        <v>117</v>
      </c>
      <c r="E84" s="71" t="s">
        <v>118</v>
      </c>
      <c r="F84" s="87">
        <v>52130</v>
      </c>
      <c r="G84" s="36" t="s">
        <v>119</v>
      </c>
      <c r="H84" s="28" t="s">
        <v>112</v>
      </c>
      <c r="I84" s="28" t="s">
        <v>106</v>
      </c>
      <c r="J84" s="36" t="s">
        <v>100</v>
      </c>
    </row>
    <row r="85" spans="1:10" ht="16.5" thickBot="1" x14ac:dyDescent="0.35">
      <c r="A85" s="1"/>
      <c r="B85" s="71" t="s">
        <v>120</v>
      </c>
      <c r="C85" s="37" t="s">
        <v>21</v>
      </c>
      <c r="D85" s="78">
        <v>89</v>
      </c>
      <c r="E85" s="77" t="s">
        <v>121</v>
      </c>
      <c r="F85" s="73">
        <v>29000</v>
      </c>
      <c r="G85" s="28" t="s">
        <v>122</v>
      </c>
      <c r="H85" s="28" t="s">
        <v>123</v>
      </c>
      <c r="I85" s="28" t="s">
        <v>124</v>
      </c>
      <c r="J85" s="28" t="s">
        <v>100</v>
      </c>
    </row>
    <row r="86" spans="1:10" ht="16.5" thickBot="1" x14ac:dyDescent="0.35">
      <c r="A86" s="1"/>
      <c r="B86" s="30"/>
      <c r="C86" s="30"/>
      <c r="D86" s="25"/>
      <c r="E86" s="40" t="s">
        <v>15</v>
      </c>
      <c r="F86" s="41">
        <f>SUM(F82:F85)</f>
        <v>185446</v>
      </c>
      <c r="G86" s="42"/>
      <c r="H86" s="28"/>
      <c r="I86" s="28"/>
      <c r="J86" s="28"/>
    </row>
    <row r="87" spans="1:10" ht="15.75" x14ac:dyDescent="0.3">
      <c r="A87" s="1"/>
      <c r="B87" s="52"/>
      <c r="C87" s="52"/>
      <c r="D87" s="53"/>
      <c r="E87" s="54"/>
      <c r="F87" s="55"/>
      <c r="G87" s="56"/>
      <c r="H87" s="47"/>
      <c r="I87" s="47"/>
      <c r="J87" s="47"/>
    </row>
    <row r="88" spans="1:10" ht="16.5" thickBot="1" x14ac:dyDescent="0.35">
      <c r="A88" s="1"/>
      <c r="B88" s="52"/>
      <c r="C88" s="52"/>
      <c r="D88" s="53"/>
      <c r="E88" s="54"/>
      <c r="F88" s="55"/>
      <c r="G88" s="56"/>
      <c r="H88" s="47"/>
      <c r="I88" s="47"/>
      <c r="J88" s="47"/>
    </row>
    <row r="89" spans="1:10" ht="17.25" thickBot="1" x14ac:dyDescent="0.4">
      <c r="A89" s="1"/>
      <c r="B89" s="20" t="s">
        <v>42</v>
      </c>
      <c r="C89" s="21"/>
      <c r="D89" s="21"/>
      <c r="E89" s="22"/>
      <c r="F89" s="23"/>
      <c r="G89" s="18"/>
      <c r="H89" s="18"/>
      <c r="I89" s="18"/>
      <c r="J89" s="18"/>
    </row>
    <row r="90" spans="1:10" ht="30" x14ac:dyDescent="0.3">
      <c r="A90" s="1"/>
      <c r="B90" s="71" t="s">
        <v>125</v>
      </c>
      <c r="C90" s="33" t="s">
        <v>21</v>
      </c>
      <c r="D90" s="25" t="s">
        <v>110</v>
      </c>
      <c r="E90" s="71" t="s">
        <v>126</v>
      </c>
      <c r="F90" s="73">
        <v>2125</v>
      </c>
      <c r="G90" s="28" t="s">
        <v>116</v>
      </c>
      <c r="H90" s="36" t="s">
        <v>129</v>
      </c>
      <c r="I90" s="28" t="s">
        <v>124</v>
      </c>
      <c r="J90" s="28" t="s">
        <v>100</v>
      </c>
    </row>
    <row r="91" spans="1:10" ht="15.75" x14ac:dyDescent="0.3">
      <c r="A91" s="1"/>
      <c r="B91" s="71" t="s">
        <v>125</v>
      </c>
      <c r="C91" s="33" t="s">
        <v>21</v>
      </c>
      <c r="D91" s="25" t="s">
        <v>83</v>
      </c>
      <c r="E91" s="71" t="s">
        <v>127</v>
      </c>
      <c r="F91" s="73">
        <v>29000</v>
      </c>
      <c r="G91" s="28" t="s">
        <v>128</v>
      </c>
      <c r="H91" s="28" t="s">
        <v>123</v>
      </c>
      <c r="I91" s="28" t="s">
        <v>124</v>
      </c>
      <c r="J91" s="28" t="s">
        <v>100</v>
      </c>
    </row>
    <row r="92" spans="1:10" ht="16.5" thickBot="1" x14ac:dyDescent="0.35">
      <c r="A92" s="1"/>
      <c r="B92" s="25" t="s">
        <v>14</v>
      </c>
      <c r="C92" s="37"/>
      <c r="D92" s="37"/>
      <c r="E92" s="38"/>
      <c r="F92" s="39"/>
      <c r="G92" s="28"/>
      <c r="H92" s="28"/>
      <c r="I92" s="28"/>
      <c r="J92" s="28"/>
    </row>
    <row r="93" spans="1:10" ht="16.5" thickBot="1" x14ac:dyDescent="0.35">
      <c r="A93" s="1"/>
      <c r="B93" s="30"/>
      <c r="C93" s="30"/>
      <c r="D93" s="25"/>
      <c r="E93" s="40" t="s">
        <v>15</v>
      </c>
      <c r="F93" s="41">
        <f>SUM(F90:F92)</f>
        <v>31125</v>
      </c>
      <c r="G93" s="42"/>
      <c r="H93" s="28"/>
      <c r="I93" s="28"/>
      <c r="J93" s="28"/>
    </row>
    <row r="94" spans="1:10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6.5" thickBo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7.25" thickBot="1" x14ac:dyDescent="0.4">
      <c r="A96" s="1"/>
      <c r="B96" s="20" t="s">
        <v>49</v>
      </c>
      <c r="C96" s="21"/>
      <c r="D96" s="21"/>
      <c r="E96" s="22"/>
      <c r="F96" s="23"/>
      <c r="G96" s="18"/>
      <c r="H96" s="18"/>
      <c r="I96" s="18"/>
      <c r="J96" s="18"/>
    </row>
    <row r="97" spans="1:10" ht="15.75" x14ac:dyDescent="0.3">
      <c r="A97" s="1"/>
      <c r="B97" s="71" t="s">
        <v>130</v>
      </c>
      <c r="C97" s="25" t="s">
        <v>21</v>
      </c>
      <c r="D97" s="25" t="s">
        <v>132</v>
      </c>
      <c r="E97" s="71" t="s">
        <v>131</v>
      </c>
      <c r="F97" s="87">
        <v>34800</v>
      </c>
      <c r="G97" s="57" t="s">
        <v>111</v>
      </c>
      <c r="H97" s="28" t="s">
        <v>133</v>
      </c>
      <c r="I97" s="28" t="s">
        <v>106</v>
      </c>
      <c r="J97" s="28" t="s">
        <v>100</v>
      </c>
    </row>
    <row r="98" spans="1:10" ht="15.75" x14ac:dyDescent="0.3">
      <c r="A98" s="1"/>
      <c r="B98" s="71" t="s">
        <v>130</v>
      </c>
      <c r="C98" s="37" t="s">
        <v>21</v>
      </c>
      <c r="D98" s="37">
        <v>19</v>
      </c>
      <c r="E98" s="71" t="s">
        <v>131</v>
      </c>
      <c r="F98" s="87">
        <v>19910.43</v>
      </c>
      <c r="G98" s="28" t="s">
        <v>116</v>
      </c>
      <c r="H98" s="28" t="s">
        <v>133</v>
      </c>
      <c r="I98" s="28" t="s">
        <v>106</v>
      </c>
      <c r="J98" s="28" t="s">
        <v>100</v>
      </c>
    </row>
    <row r="99" spans="1:10" ht="15.75" x14ac:dyDescent="0.3">
      <c r="A99" s="1"/>
      <c r="B99" s="71" t="s">
        <v>130</v>
      </c>
      <c r="C99" s="33" t="s">
        <v>21</v>
      </c>
      <c r="D99" s="33" t="s">
        <v>134</v>
      </c>
      <c r="E99" s="82" t="s">
        <v>131</v>
      </c>
      <c r="F99" s="88">
        <v>24603.599999999999</v>
      </c>
      <c r="G99" s="36" t="s">
        <v>119</v>
      </c>
      <c r="H99" s="28" t="s">
        <v>133</v>
      </c>
      <c r="I99" s="28" t="s">
        <v>106</v>
      </c>
      <c r="J99" s="28" t="s">
        <v>100</v>
      </c>
    </row>
    <row r="100" spans="1:10" ht="15.75" x14ac:dyDescent="0.3">
      <c r="A100" s="1"/>
      <c r="B100" s="71" t="s">
        <v>135</v>
      </c>
      <c r="C100" s="89" t="s">
        <v>21</v>
      </c>
      <c r="D100" s="90">
        <v>56</v>
      </c>
      <c r="E100" s="71" t="s">
        <v>137</v>
      </c>
      <c r="F100" s="73">
        <v>8236</v>
      </c>
      <c r="G100" s="81" t="s">
        <v>141</v>
      </c>
      <c r="H100" s="28" t="s">
        <v>138</v>
      </c>
      <c r="I100" s="28" t="s">
        <v>106</v>
      </c>
      <c r="J100" s="28" t="s">
        <v>100</v>
      </c>
    </row>
    <row r="101" spans="1:10" ht="15.75" x14ac:dyDescent="0.3">
      <c r="A101" s="1"/>
      <c r="B101" s="71" t="s">
        <v>139</v>
      </c>
      <c r="C101" s="71" t="s">
        <v>136</v>
      </c>
      <c r="D101" s="74">
        <v>63</v>
      </c>
      <c r="E101" s="71" t="s">
        <v>140</v>
      </c>
      <c r="F101" s="91">
        <v>29000</v>
      </c>
      <c r="G101" s="28" t="s">
        <v>128</v>
      </c>
      <c r="H101" s="28" t="s">
        <v>123</v>
      </c>
      <c r="I101" s="28" t="s">
        <v>124</v>
      </c>
      <c r="J101" s="28" t="s">
        <v>100</v>
      </c>
    </row>
    <row r="102" spans="1:10" ht="15.75" x14ac:dyDescent="0.3">
      <c r="A102" s="1"/>
      <c r="B102" s="71" t="s">
        <v>142</v>
      </c>
      <c r="C102" s="71" t="s">
        <v>136</v>
      </c>
      <c r="D102" s="74">
        <v>92</v>
      </c>
      <c r="E102" s="71" t="s">
        <v>143</v>
      </c>
      <c r="F102" s="73">
        <v>64496</v>
      </c>
      <c r="G102" s="36" t="s">
        <v>119</v>
      </c>
      <c r="H102" s="28" t="s">
        <v>145</v>
      </c>
      <c r="I102" s="28" t="s">
        <v>106</v>
      </c>
      <c r="J102" s="28" t="s">
        <v>100</v>
      </c>
    </row>
    <row r="103" spans="1:10" ht="15.75" x14ac:dyDescent="0.3">
      <c r="A103" s="1"/>
      <c r="B103" s="71" t="s">
        <v>142</v>
      </c>
      <c r="C103" s="71" t="s">
        <v>136</v>
      </c>
      <c r="D103" s="74">
        <v>93</v>
      </c>
      <c r="E103" s="71" t="s">
        <v>144</v>
      </c>
      <c r="F103" s="73">
        <v>32587.279999999999</v>
      </c>
      <c r="G103" s="28" t="s">
        <v>116</v>
      </c>
      <c r="H103" s="28" t="s">
        <v>145</v>
      </c>
      <c r="I103" s="28" t="s">
        <v>106</v>
      </c>
      <c r="J103" s="28" t="s">
        <v>100</v>
      </c>
    </row>
    <row r="104" spans="1:10" ht="15.75" x14ac:dyDescent="0.3">
      <c r="A104" s="1"/>
      <c r="B104" s="71" t="s">
        <v>146</v>
      </c>
      <c r="C104" s="71" t="s">
        <v>136</v>
      </c>
      <c r="D104" s="74">
        <v>113</v>
      </c>
      <c r="E104" s="71" t="s">
        <v>147</v>
      </c>
      <c r="F104" s="73">
        <v>64960</v>
      </c>
      <c r="G104" s="81" t="s">
        <v>148</v>
      </c>
      <c r="H104" s="28" t="s">
        <v>105</v>
      </c>
      <c r="I104" s="28" t="s">
        <v>106</v>
      </c>
      <c r="J104" s="28" t="s">
        <v>100</v>
      </c>
    </row>
    <row r="105" spans="1:10" ht="15.75" x14ac:dyDescent="0.3">
      <c r="A105" s="1"/>
      <c r="B105" s="71" t="s">
        <v>146</v>
      </c>
      <c r="C105" s="71" t="s">
        <v>136</v>
      </c>
      <c r="D105" s="74">
        <v>116</v>
      </c>
      <c r="E105" s="71" t="s">
        <v>149</v>
      </c>
      <c r="F105" s="73">
        <v>8700</v>
      </c>
      <c r="G105" s="28" t="s">
        <v>111</v>
      </c>
      <c r="H105" s="28" t="s">
        <v>133</v>
      </c>
      <c r="I105" s="28" t="s">
        <v>106</v>
      </c>
      <c r="J105" s="28" t="s">
        <v>100</v>
      </c>
    </row>
    <row r="106" spans="1:10" ht="15.75" x14ac:dyDescent="0.3">
      <c r="A106" s="1"/>
      <c r="B106" s="71" t="s">
        <v>146</v>
      </c>
      <c r="C106" s="71" t="s">
        <v>136</v>
      </c>
      <c r="D106" s="74">
        <v>117</v>
      </c>
      <c r="E106" s="71" t="s">
        <v>149</v>
      </c>
      <c r="F106" s="73">
        <v>4881.88</v>
      </c>
      <c r="G106" s="28" t="s">
        <v>116</v>
      </c>
      <c r="H106" s="28" t="s">
        <v>133</v>
      </c>
      <c r="I106" s="28" t="s">
        <v>106</v>
      </c>
      <c r="J106" s="28" t="s">
        <v>100</v>
      </c>
    </row>
    <row r="107" spans="1:10" ht="15.75" x14ac:dyDescent="0.3">
      <c r="A107" s="1"/>
      <c r="B107" s="71" t="s">
        <v>146</v>
      </c>
      <c r="C107" s="71" t="s">
        <v>136</v>
      </c>
      <c r="D107" s="74">
        <v>124</v>
      </c>
      <c r="E107" s="71" t="s">
        <v>149</v>
      </c>
      <c r="F107" s="73">
        <v>7447.2</v>
      </c>
      <c r="G107" s="36" t="s">
        <v>119</v>
      </c>
      <c r="H107" s="28" t="s">
        <v>133</v>
      </c>
      <c r="I107" s="28" t="s">
        <v>106</v>
      </c>
      <c r="J107" s="28" t="s">
        <v>100</v>
      </c>
    </row>
    <row r="108" spans="1:10" ht="16.5" thickBot="1" x14ac:dyDescent="0.35">
      <c r="A108" s="1"/>
      <c r="B108" s="50"/>
      <c r="C108" s="33"/>
      <c r="D108" s="25"/>
      <c r="E108" s="85"/>
      <c r="F108" s="86"/>
      <c r="G108" s="28"/>
      <c r="H108" s="36"/>
      <c r="I108" s="36"/>
      <c r="J108" s="28"/>
    </row>
    <row r="109" spans="1:10" ht="16.5" thickBot="1" x14ac:dyDescent="0.35">
      <c r="A109" s="1"/>
      <c r="B109" s="30"/>
      <c r="C109" s="30"/>
      <c r="D109" s="25"/>
      <c r="E109" s="40" t="s">
        <v>15</v>
      </c>
      <c r="F109" s="41">
        <f>SUM(F97:F108)</f>
        <v>299622.39</v>
      </c>
      <c r="G109" s="42"/>
      <c r="H109" s="28"/>
      <c r="I109" s="28"/>
      <c r="J109" s="28"/>
    </row>
    <row r="110" spans="1:10" ht="15.75" x14ac:dyDescent="0.3">
      <c r="A110" s="1"/>
      <c r="B110" s="52"/>
      <c r="C110" s="52"/>
      <c r="D110" s="44"/>
      <c r="E110" s="54"/>
      <c r="F110" s="55"/>
      <c r="G110" s="56"/>
      <c r="H110" s="47"/>
      <c r="I110" s="47"/>
      <c r="J110" s="47"/>
    </row>
    <row r="111" spans="1:10" ht="16.5" thickBot="1" x14ac:dyDescent="0.35">
      <c r="A111" s="1"/>
      <c r="B111" s="52"/>
      <c r="C111" s="52"/>
      <c r="D111" s="44"/>
      <c r="E111" s="54"/>
      <c r="F111" s="55"/>
      <c r="G111" s="56"/>
      <c r="H111" s="47"/>
      <c r="I111" s="47"/>
      <c r="J111" s="47"/>
    </row>
    <row r="112" spans="1:10" ht="17.25" thickBot="1" x14ac:dyDescent="0.4">
      <c r="A112" s="1"/>
      <c r="B112" s="20" t="s">
        <v>71</v>
      </c>
      <c r="C112" s="21"/>
      <c r="D112" s="21"/>
      <c r="E112" s="22"/>
      <c r="F112" s="23"/>
      <c r="G112" s="18"/>
      <c r="H112" s="18"/>
      <c r="I112" s="18"/>
      <c r="J112" s="18"/>
    </row>
    <row r="113" spans="1:10" ht="15.75" x14ac:dyDescent="0.3">
      <c r="A113" s="1"/>
      <c r="B113" s="71" t="s">
        <v>150</v>
      </c>
      <c r="C113" s="71" t="s">
        <v>136</v>
      </c>
      <c r="D113" s="74">
        <v>8</v>
      </c>
      <c r="E113" s="71" t="s">
        <v>151</v>
      </c>
      <c r="F113" s="73">
        <v>146160</v>
      </c>
      <c r="G113" s="32" t="s">
        <v>165</v>
      </c>
      <c r="H113" s="28" t="s">
        <v>152</v>
      </c>
      <c r="I113" s="28" t="s">
        <v>106</v>
      </c>
      <c r="J113" s="28" t="s">
        <v>100</v>
      </c>
    </row>
    <row r="114" spans="1:10" ht="15.75" x14ac:dyDescent="0.3">
      <c r="A114" s="1"/>
      <c r="B114" s="71" t="s">
        <v>153</v>
      </c>
      <c r="C114" s="71" t="s">
        <v>136</v>
      </c>
      <c r="D114" s="74">
        <v>14</v>
      </c>
      <c r="E114" s="71" t="s">
        <v>154</v>
      </c>
      <c r="F114" s="73">
        <v>68440</v>
      </c>
      <c r="G114" s="32" t="s">
        <v>155</v>
      </c>
      <c r="H114" s="28" t="s">
        <v>157</v>
      </c>
      <c r="I114" s="28" t="s">
        <v>106</v>
      </c>
      <c r="J114" s="28" t="s">
        <v>100</v>
      </c>
    </row>
    <row r="115" spans="1:10" ht="15.75" x14ac:dyDescent="0.3">
      <c r="A115" s="1"/>
      <c r="B115" s="71" t="s">
        <v>153</v>
      </c>
      <c r="C115" s="71" t="s">
        <v>136</v>
      </c>
      <c r="D115" s="74">
        <v>18</v>
      </c>
      <c r="E115" s="71" t="s">
        <v>156</v>
      </c>
      <c r="F115" s="73">
        <v>27840</v>
      </c>
      <c r="G115" s="32" t="s">
        <v>158</v>
      </c>
      <c r="H115" s="28" t="s">
        <v>152</v>
      </c>
      <c r="I115" s="28" t="s">
        <v>106</v>
      </c>
      <c r="J115" s="28" t="s">
        <v>100</v>
      </c>
    </row>
    <row r="116" spans="1:10" ht="15.75" x14ac:dyDescent="0.3">
      <c r="A116" s="1"/>
      <c r="B116" s="71" t="s">
        <v>159</v>
      </c>
      <c r="C116" s="71" t="s">
        <v>136</v>
      </c>
      <c r="D116" s="74">
        <v>35</v>
      </c>
      <c r="E116" s="71" t="s">
        <v>161</v>
      </c>
      <c r="F116" s="73">
        <v>20880</v>
      </c>
      <c r="G116" s="32" t="s">
        <v>160</v>
      </c>
      <c r="H116" s="28" t="s">
        <v>152</v>
      </c>
      <c r="I116" s="36" t="s">
        <v>106</v>
      </c>
      <c r="J116" s="28" t="s">
        <v>100</v>
      </c>
    </row>
    <row r="117" spans="1:10" ht="15.75" x14ac:dyDescent="0.3">
      <c r="A117" s="1"/>
      <c r="B117" s="92" t="s">
        <v>162</v>
      </c>
      <c r="C117" s="92" t="s">
        <v>136</v>
      </c>
      <c r="D117" s="93">
        <v>99</v>
      </c>
      <c r="E117" s="92" t="s">
        <v>163</v>
      </c>
      <c r="F117" s="94">
        <v>34800</v>
      </c>
      <c r="G117" s="32" t="s">
        <v>111</v>
      </c>
      <c r="H117" s="28" t="s">
        <v>164</v>
      </c>
      <c r="I117" s="36" t="s">
        <v>106</v>
      </c>
      <c r="J117" s="28" t="s">
        <v>100</v>
      </c>
    </row>
    <row r="118" spans="1:10" ht="15.75" x14ac:dyDescent="0.3">
      <c r="A118" s="1"/>
      <c r="B118" s="82" t="s">
        <v>162</v>
      </c>
      <c r="C118" s="82" t="s">
        <v>136</v>
      </c>
      <c r="D118" s="96">
        <v>101</v>
      </c>
      <c r="E118" s="82" t="s">
        <v>166</v>
      </c>
      <c r="F118" s="73">
        <v>121556.4</v>
      </c>
      <c r="G118" s="32" t="s">
        <v>167</v>
      </c>
      <c r="H118" s="28" t="s">
        <v>168</v>
      </c>
      <c r="I118" s="36" t="s">
        <v>106</v>
      </c>
      <c r="J118" s="28" t="s">
        <v>100</v>
      </c>
    </row>
    <row r="119" spans="1:10" ht="15.75" x14ac:dyDescent="0.3">
      <c r="A119" s="1"/>
      <c r="B119" s="82" t="s">
        <v>162</v>
      </c>
      <c r="C119" s="82" t="s">
        <v>136</v>
      </c>
      <c r="D119" s="96">
        <v>102</v>
      </c>
      <c r="E119" s="82" t="s">
        <v>166</v>
      </c>
      <c r="F119" s="83">
        <v>121556.4</v>
      </c>
      <c r="G119" s="39" t="s">
        <v>167</v>
      </c>
      <c r="H119" s="102" t="s">
        <v>168</v>
      </c>
      <c r="I119" s="103" t="s">
        <v>106</v>
      </c>
      <c r="J119" s="102" t="s">
        <v>100</v>
      </c>
    </row>
    <row r="120" spans="1:10" ht="15.75" x14ac:dyDescent="0.3">
      <c r="A120" s="1"/>
      <c r="B120" s="71" t="s">
        <v>169</v>
      </c>
      <c r="C120" s="71" t="s">
        <v>136</v>
      </c>
      <c r="D120" s="74">
        <v>104</v>
      </c>
      <c r="E120" s="71" t="s">
        <v>170</v>
      </c>
      <c r="F120" s="73">
        <v>19910.43</v>
      </c>
      <c r="G120" s="105" t="s">
        <v>171</v>
      </c>
      <c r="H120" s="106" t="s">
        <v>172</v>
      </c>
      <c r="I120" s="103" t="s">
        <v>106</v>
      </c>
      <c r="J120" s="106" t="s">
        <v>100</v>
      </c>
    </row>
    <row r="121" spans="1:10" ht="15.75" x14ac:dyDescent="0.3">
      <c r="A121" s="1"/>
      <c r="B121" s="71" t="s">
        <v>169</v>
      </c>
      <c r="C121" s="71" t="s">
        <v>136</v>
      </c>
      <c r="D121" s="74">
        <v>108</v>
      </c>
      <c r="E121" s="71" t="s">
        <v>173</v>
      </c>
      <c r="F121" s="73">
        <v>29000</v>
      </c>
      <c r="G121" s="105" t="s">
        <v>179</v>
      </c>
      <c r="H121" s="28" t="s">
        <v>123</v>
      </c>
      <c r="I121" s="103" t="s">
        <v>106</v>
      </c>
      <c r="J121" s="106" t="s">
        <v>100</v>
      </c>
    </row>
    <row r="122" spans="1:10" ht="15.75" x14ac:dyDescent="0.3">
      <c r="A122" s="1"/>
      <c r="B122" s="71" t="s">
        <v>169</v>
      </c>
      <c r="C122" s="71" t="s">
        <v>136</v>
      </c>
      <c r="D122" s="74">
        <v>109</v>
      </c>
      <c r="E122" s="71" t="s">
        <v>180</v>
      </c>
      <c r="F122" s="73">
        <v>26065.200000000001</v>
      </c>
      <c r="G122" s="105" t="s">
        <v>119</v>
      </c>
      <c r="H122" s="28" t="s">
        <v>133</v>
      </c>
      <c r="I122" s="103" t="s">
        <v>106</v>
      </c>
      <c r="J122" s="106" t="s">
        <v>100</v>
      </c>
    </row>
    <row r="123" spans="1:10" ht="15.75" x14ac:dyDescent="0.3">
      <c r="A123" s="1"/>
      <c r="B123" s="71" t="s">
        <v>174</v>
      </c>
      <c r="C123" s="71" t="s">
        <v>136</v>
      </c>
      <c r="D123" s="74">
        <v>113</v>
      </c>
      <c r="E123" s="71" t="s">
        <v>176</v>
      </c>
      <c r="F123" s="73">
        <v>55680</v>
      </c>
      <c r="G123" s="105" t="s">
        <v>177</v>
      </c>
      <c r="H123" s="28" t="s">
        <v>168</v>
      </c>
      <c r="I123" s="103" t="s">
        <v>106</v>
      </c>
      <c r="J123" s="106" t="s">
        <v>100</v>
      </c>
    </row>
    <row r="124" spans="1:10" ht="15.75" x14ac:dyDescent="0.3">
      <c r="A124" s="1"/>
      <c r="B124" s="71" t="s">
        <v>175</v>
      </c>
      <c r="C124" s="71" t="s">
        <v>136</v>
      </c>
      <c r="D124" s="74">
        <v>131</v>
      </c>
      <c r="E124" s="71" t="s">
        <v>181</v>
      </c>
      <c r="F124" s="73">
        <v>8146.82</v>
      </c>
      <c r="G124" s="105" t="s">
        <v>178</v>
      </c>
      <c r="H124" s="106" t="s">
        <v>182</v>
      </c>
      <c r="I124" s="103" t="s">
        <v>106</v>
      </c>
      <c r="J124" s="106" t="s">
        <v>100</v>
      </c>
    </row>
    <row r="125" spans="1:10" ht="15.75" x14ac:dyDescent="0.3">
      <c r="A125" s="1"/>
      <c r="B125" s="71" t="s">
        <v>175</v>
      </c>
      <c r="C125" s="71" t="s">
        <v>136</v>
      </c>
      <c r="D125" s="74">
        <v>137</v>
      </c>
      <c r="E125" s="71" t="s">
        <v>183</v>
      </c>
      <c r="F125" s="73">
        <v>13999.98</v>
      </c>
      <c r="G125" s="105" t="s">
        <v>184</v>
      </c>
      <c r="H125" s="28" t="s">
        <v>168</v>
      </c>
      <c r="I125" s="103" t="s">
        <v>106</v>
      </c>
      <c r="J125" s="106" t="s">
        <v>100</v>
      </c>
    </row>
    <row r="126" spans="1:10" ht="15.75" x14ac:dyDescent="0.3">
      <c r="A126" s="1"/>
      <c r="B126" s="71" t="s">
        <v>175</v>
      </c>
      <c r="C126" s="71" t="s">
        <v>73</v>
      </c>
      <c r="D126" s="74">
        <v>36</v>
      </c>
      <c r="E126" s="71" t="s">
        <v>186</v>
      </c>
      <c r="F126" s="73">
        <v>98101.9</v>
      </c>
      <c r="G126" s="105" t="s">
        <v>187</v>
      </c>
      <c r="H126" s="28" t="s">
        <v>168</v>
      </c>
      <c r="I126" s="103" t="s">
        <v>106</v>
      </c>
      <c r="J126" s="106" t="s">
        <v>100</v>
      </c>
    </row>
    <row r="127" spans="1:10" ht="15.75" x14ac:dyDescent="0.3">
      <c r="A127" s="1"/>
      <c r="B127" s="71" t="s">
        <v>175</v>
      </c>
      <c r="C127" s="71" t="s">
        <v>73</v>
      </c>
      <c r="D127" s="74">
        <v>37</v>
      </c>
      <c r="E127" s="71" t="s">
        <v>185</v>
      </c>
      <c r="F127" s="73">
        <v>34800</v>
      </c>
      <c r="G127" s="105" t="s">
        <v>188</v>
      </c>
      <c r="H127" s="28" t="s">
        <v>168</v>
      </c>
      <c r="I127" s="103" t="s">
        <v>106</v>
      </c>
      <c r="J127" s="106" t="s">
        <v>100</v>
      </c>
    </row>
    <row r="128" spans="1:10" ht="15.75" x14ac:dyDescent="0.3">
      <c r="A128" s="1"/>
      <c r="B128" s="71" t="s">
        <v>175</v>
      </c>
      <c r="C128" s="71" t="s">
        <v>73</v>
      </c>
      <c r="D128" s="74">
        <v>37</v>
      </c>
      <c r="E128" s="71" t="s">
        <v>185</v>
      </c>
      <c r="F128" s="73">
        <v>34800</v>
      </c>
      <c r="G128" s="105" t="s">
        <v>188</v>
      </c>
      <c r="H128" s="28" t="s">
        <v>168</v>
      </c>
      <c r="I128" s="103" t="s">
        <v>106</v>
      </c>
      <c r="J128" s="106" t="s">
        <v>100</v>
      </c>
    </row>
    <row r="129" spans="1:10" ht="15.75" x14ac:dyDescent="0.3">
      <c r="A129" s="1"/>
      <c r="B129" s="71" t="s">
        <v>175</v>
      </c>
      <c r="C129" s="71" t="s">
        <v>73</v>
      </c>
      <c r="D129" s="74">
        <v>37</v>
      </c>
      <c r="E129" s="71" t="s">
        <v>185</v>
      </c>
      <c r="F129" s="73">
        <v>34800</v>
      </c>
      <c r="G129" s="104" t="s">
        <v>188</v>
      </c>
      <c r="H129" s="28" t="s">
        <v>168</v>
      </c>
      <c r="I129" s="103" t="s">
        <v>106</v>
      </c>
      <c r="J129" s="106" t="s">
        <v>100</v>
      </c>
    </row>
    <row r="130" spans="1:10" ht="15.75" x14ac:dyDescent="0.3">
      <c r="A130" s="1"/>
      <c r="B130" s="71" t="s">
        <v>175</v>
      </c>
      <c r="C130" s="71" t="s">
        <v>73</v>
      </c>
      <c r="D130" s="74">
        <v>37</v>
      </c>
      <c r="E130" s="71" t="s">
        <v>185</v>
      </c>
      <c r="F130" s="73">
        <v>34800</v>
      </c>
      <c r="G130" s="100" t="s">
        <v>188</v>
      </c>
      <c r="H130" s="28" t="s">
        <v>168</v>
      </c>
      <c r="I130" s="103" t="s">
        <v>106</v>
      </c>
      <c r="J130" s="106" t="s">
        <v>100</v>
      </c>
    </row>
    <row r="131" spans="1:10" ht="15.75" x14ac:dyDescent="0.3">
      <c r="A131" s="1"/>
      <c r="B131" s="71" t="s">
        <v>175</v>
      </c>
      <c r="C131" s="71" t="s">
        <v>73</v>
      </c>
      <c r="D131" s="74">
        <v>38</v>
      </c>
      <c r="E131" s="71" t="s">
        <v>191</v>
      </c>
      <c r="F131" s="73">
        <v>146160</v>
      </c>
      <c r="G131" t="s">
        <v>190</v>
      </c>
      <c r="H131" s="28" t="s">
        <v>152</v>
      </c>
      <c r="I131" s="103" t="s">
        <v>106</v>
      </c>
      <c r="J131" s="106" t="s">
        <v>100</v>
      </c>
    </row>
    <row r="132" spans="1:10" ht="15.75" x14ac:dyDescent="0.3">
      <c r="A132" s="1"/>
      <c r="B132" s="71" t="s">
        <v>175</v>
      </c>
      <c r="C132" s="71" t="s">
        <v>73</v>
      </c>
      <c r="D132" s="74">
        <v>44</v>
      </c>
      <c r="E132" s="71" t="s">
        <v>189</v>
      </c>
      <c r="F132" s="73">
        <v>144420</v>
      </c>
      <c r="G132" t="s">
        <v>190</v>
      </c>
      <c r="H132" s="28" t="s">
        <v>192</v>
      </c>
      <c r="I132" s="103" t="s">
        <v>106</v>
      </c>
      <c r="J132" s="106" t="s">
        <v>100</v>
      </c>
    </row>
    <row r="133" spans="1:10" ht="15.75" x14ac:dyDescent="0.3">
      <c r="A133" s="1"/>
      <c r="B133" s="71" t="s">
        <v>193</v>
      </c>
      <c r="C133" s="71" t="s">
        <v>73</v>
      </c>
      <c r="D133" s="74">
        <v>85</v>
      </c>
      <c r="E133" s="71" t="s">
        <v>194</v>
      </c>
      <c r="F133" s="87">
        <v>64670</v>
      </c>
      <c r="G133" s="108" t="s">
        <v>196</v>
      </c>
      <c r="H133" s="107" t="s">
        <v>197</v>
      </c>
      <c r="I133" s="103" t="s">
        <v>106</v>
      </c>
      <c r="J133" s="106" t="s">
        <v>100</v>
      </c>
    </row>
    <row r="134" spans="1:10" ht="15.75" x14ac:dyDescent="0.3">
      <c r="A134" s="1"/>
      <c r="B134" s="71" t="s">
        <v>193</v>
      </c>
      <c r="C134" s="71" t="s">
        <v>73</v>
      </c>
      <c r="D134" s="74">
        <v>86</v>
      </c>
      <c r="E134" s="71" t="s">
        <v>195</v>
      </c>
      <c r="F134" s="87">
        <v>142100</v>
      </c>
      <c r="G134" s="108" t="s">
        <v>196</v>
      </c>
      <c r="H134" s="107" t="s">
        <v>198</v>
      </c>
      <c r="I134" s="103" t="s">
        <v>106</v>
      </c>
      <c r="J134" s="106" t="s">
        <v>100</v>
      </c>
    </row>
    <row r="135" spans="1:10" ht="15.75" x14ac:dyDescent="0.3">
      <c r="A135" s="1"/>
      <c r="B135" s="80"/>
      <c r="C135" s="80"/>
      <c r="D135" s="95"/>
      <c r="E135" s="80"/>
      <c r="F135" s="101"/>
      <c r="G135" s="32"/>
      <c r="H135" s="28"/>
      <c r="I135" s="36"/>
      <c r="J135" s="28"/>
    </row>
    <row r="136" spans="1:10" ht="16.5" thickBot="1" x14ac:dyDescent="0.35">
      <c r="A136" s="1"/>
      <c r="B136" s="24"/>
      <c r="C136" s="97"/>
      <c r="D136" s="97"/>
      <c r="E136" s="98"/>
      <c r="F136" s="39"/>
      <c r="G136" s="32"/>
      <c r="H136" s="28"/>
      <c r="I136" s="36"/>
      <c r="J136" s="28"/>
    </row>
    <row r="137" spans="1:10" ht="16.5" thickBot="1" x14ac:dyDescent="0.35">
      <c r="A137" s="1"/>
      <c r="B137" s="30"/>
      <c r="C137" s="30"/>
      <c r="D137" s="25"/>
      <c r="E137" s="40" t="s">
        <v>15</v>
      </c>
      <c r="F137" s="41">
        <f>SUM(F113:F136)</f>
        <v>1428687.13</v>
      </c>
      <c r="G137" s="42"/>
      <c r="H137" s="28"/>
      <c r="I137" s="28"/>
      <c r="J137" s="28"/>
    </row>
    <row r="138" spans="1:10" ht="15.75" x14ac:dyDescent="0.3">
      <c r="A138" s="1"/>
      <c r="B138" s="1"/>
      <c r="C138" s="1"/>
      <c r="D138" s="1"/>
      <c r="E138" s="1"/>
      <c r="F138" s="59" t="s">
        <v>14</v>
      </c>
      <c r="G138" s="1"/>
      <c r="H138" s="1"/>
      <c r="I138" s="1"/>
      <c r="J138" s="1"/>
    </row>
    <row r="139" spans="1:10" ht="16.5" thickBo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6.5" thickBot="1" x14ac:dyDescent="0.35">
      <c r="B140" s="1"/>
      <c r="C140" s="1"/>
      <c r="D140" s="1"/>
      <c r="E140" s="40" t="s">
        <v>89</v>
      </c>
      <c r="F140" s="41">
        <f>+F13+F20+F38+F46+F54+F62+F70+F78+F86+F93+F109+F137</f>
        <v>2086800.5099999998</v>
      </c>
      <c r="G140" s="1"/>
      <c r="H140" s="1"/>
      <c r="I140" s="1"/>
      <c r="J140" s="1"/>
    </row>
  </sheetData>
  <mergeCells count="4">
    <mergeCell ref="B1:G1"/>
    <mergeCell ref="B2:G2"/>
    <mergeCell ref="B4:J4"/>
    <mergeCell ref="B5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106" workbookViewId="0">
      <selection activeCell="B24" sqref="B24"/>
    </sheetView>
  </sheetViews>
  <sheetFormatPr baseColWidth="10" defaultRowHeight="15" x14ac:dyDescent="0.25"/>
  <cols>
    <col min="2" max="2" width="16.28515625" customWidth="1"/>
    <col min="5" max="5" width="28" customWidth="1"/>
    <col min="6" max="6" width="13.85546875" customWidth="1"/>
    <col min="7" max="7" width="25.85546875" customWidth="1"/>
    <col min="8" max="8" width="23" customWidth="1"/>
    <col min="9" max="9" width="38" customWidth="1"/>
    <col min="10" max="10" width="59.42578125" customWidth="1"/>
  </cols>
  <sheetData>
    <row r="1" spans="1:10" ht="18" x14ac:dyDescent="0.35">
      <c r="A1" s="1"/>
      <c r="B1" s="67" t="s">
        <v>0</v>
      </c>
      <c r="C1" s="68"/>
      <c r="D1" s="68"/>
      <c r="E1" s="68"/>
      <c r="F1" s="68"/>
      <c r="G1" s="69"/>
      <c r="H1" s="1"/>
      <c r="I1" s="1"/>
      <c r="J1" s="1"/>
    </row>
    <row r="2" spans="1:10" ht="18.75" thickBot="1" x14ac:dyDescent="0.4">
      <c r="A2" s="1"/>
      <c r="B2" s="60" t="s">
        <v>1</v>
      </c>
      <c r="C2" s="61"/>
      <c r="D2" s="61"/>
      <c r="E2" s="61"/>
      <c r="F2" s="61"/>
      <c r="G2" s="62"/>
      <c r="H2" s="1"/>
      <c r="I2" s="1"/>
      <c r="J2" s="1"/>
    </row>
    <row r="3" spans="1:10" ht="18" x14ac:dyDescent="0.35">
      <c r="A3" s="1"/>
      <c r="B3" s="1"/>
      <c r="C3" s="1"/>
      <c r="D3" s="2"/>
      <c r="E3" s="3"/>
      <c r="F3" s="3"/>
      <c r="G3" s="3"/>
      <c r="H3" s="1"/>
      <c r="I3" s="1"/>
      <c r="J3" s="1"/>
    </row>
    <row r="4" spans="1:10" ht="18.75" thickBot="1" x14ac:dyDescent="0.4">
      <c r="A4" s="1"/>
      <c r="B4" s="63"/>
      <c r="C4" s="63"/>
      <c r="D4" s="63"/>
      <c r="E4" s="63"/>
      <c r="F4" s="63"/>
      <c r="G4" s="63"/>
      <c r="H4" s="63"/>
      <c r="I4" s="63"/>
      <c r="J4" s="63"/>
    </row>
    <row r="5" spans="1:10" ht="15.75" x14ac:dyDescent="0.3">
      <c r="A5" s="4"/>
      <c r="B5" s="64" t="s">
        <v>2</v>
      </c>
      <c r="C5" s="65"/>
      <c r="D5" s="66"/>
      <c r="E5" s="5"/>
      <c r="F5" s="6"/>
      <c r="G5" s="7"/>
      <c r="H5" s="7"/>
      <c r="I5" s="8"/>
      <c r="J5" s="8"/>
    </row>
    <row r="6" spans="1:10" ht="30.75" thickBot="1" x14ac:dyDescent="0.35">
      <c r="A6" s="4"/>
      <c r="B6" s="9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2" t="s">
        <v>8</v>
      </c>
      <c r="H6" s="13" t="s">
        <v>9</v>
      </c>
      <c r="I6" s="14" t="s">
        <v>10</v>
      </c>
      <c r="J6" s="14" t="s">
        <v>11</v>
      </c>
    </row>
    <row r="7" spans="1:10" ht="17.25" thickBot="1" x14ac:dyDescent="0.4">
      <c r="A7" s="1"/>
      <c r="B7" s="15"/>
      <c r="C7" s="15"/>
      <c r="D7" s="15"/>
      <c r="E7" s="16"/>
      <c r="F7" s="17"/>
      <c r="G7" s="18"/>
      <c r="H7" s="19"/>
      <c r="I7" s="19"/>
      <c r="J7" s="19"/>
    </row>
    <row r="8" spans="1:10" ht="17.25" thickBot="1" x14ac:dyDescent="0.4">
      <c r="A8" s="1"/>
      <c r="B8" s="20" t="s">
        <v>12</v>
      </c>
      <c r="C8" s="21"/>
      <c r="D8" s="21"/>
      <c r="E8" s="22"/>
      <c r="F8" s="23"/>
      <c r="G8" s="18"/>
      <c r="H8" s="18"/>
      <c r="I8" s="18"/>
      <c r="J8" s="18"/>
    </row>
    <row r="9" spans="1:10" ht="15.75" x14ac:dyDescent="0.3">
      <c r="A9" s="1"/>
      <c r="B9" s="24"/>
      <c r="C9" s="25"/>
      <c r="D9" s="25"/>
      <c r="E9" s="26" t="s">
        <v>13</v>
      </c>
      <c r="F9" s="27"/>
      <c r="G9" s="28"/>
      <c r="H9" s="28"/>
      <c r="I9" s="28"/>
      <c r="J9" s="28"/>
    </row>
    <row r="10" spans="1:10" ht="15.75" x14ac:dyDescent="0.3">
      <c r="A10" s="1"/>
      <c r="B10" s="29"/>
      <c r="C10" s="30"/>
      <c r="D10" s="25"/>
      <c r="E10" s="31"/>
      <c r="F10" s="32"/>
      <c r="G10" s="28"/>
      <c r="H10" s="28"/>
      <c r="I10" s="28"/>
      <c r="J10" s="28"/>
    </row>
    <row r="11" spans="1:10" ht="15.75" x14ac:dyDescent="0.3">
      <c r="A11" s="1"/>
      <c r="B11" s="33"/>
      <c r="C11" s="33"/>
      <c r="D11" s="33"/>
      <c r="E11" s="34"/>
      <c r="F11" s="35"/>
      <c r="G11" s="36"/>
      <c r="H11" s="36"/>
      <c r="I11" s="28"/>
      <c r="J11" s="36"/>
    </row>
    <row r="12" spans="1:10" ht="16.5" thickBot="1" x14ac:dyDescent="0.35">
      <c r="A12" s="1"/>
      <c r="B12" s="25" t="s">
        <v>14</v>
      </c>
      <c r="C12" s="37"/>
      <c r="D12" s="37"/>
      <c r="E12" s="38"/>
      <c r="F12" s="39"/>
      <c r="G12" s="28"/>
      <c r="H12" s="28"/>
      <c r="I12" s="28"/>
      <c r="J12" s="28"/>
    </row>
    <row r="13" spans="1:10" ht="16.5" thickBot="1" x14ac:dyDescent="0.35">
      <c r="A13" s="1"/>
      <c r="B13" s="30"/>
      <c r="C13" s="30"/>
      <c r="D13" s="25"/>
      <c r="E13" s="40" t="s">
        <v>15</v>
      </c>
      <c r="F13" s="41">
        <f>SUM(F11:F12)</f>
        <v>0</v>
      </c>
      <c r="G13" s="42"/>
      <c r="H13" s="28"/>
      <c r="I13" s="28"/>
      <c r="J13" s="28"/>
    </row>
    <row r="14" spans="1:10" ht="16.5" thickBot="1" x14ac:dyDescent="0.35">
      <c r="A14" s="43"/>
      <c r="B14" s="44"/>
      <c r="C14" s="44"/>
      <c r="D14" s="44"/>
      <c r="E14" s="45"/>
      <c r="F14" s="46"/>
      <c r="G14" s="47"/>
      <c r="H14" s="47"/>
      <c r="I14" s="47"/>
      <c r="J14" s="47"/>
    </row>
    <row r="15" spans="1:10" ht="17.25" thickBot="1" x14ac:dyDescent="0.4">
      <c r="A15" s="1"/>
      <c r="B15" s="20" t="s">
        <v>16</v>
      </c>
      <c r="C15" s="21"/>
      <c r="D15" s="21"/>
      <c r="E15" s="22"/>
      <c r="F15" s="23"/>
      <c r="G15" s="18"/>
      <c r="H15" s="18"/>
      <c r="I15" s="18"/>
      <c r="J15" s="18"/>
    </row>
    <row r="16" spans="1:10" ht="15.75" x14ac:dyDescent="0.3">
      <c r="A16" s="1"/>
      <c r="B16" s="24"/>
      <c r="C16" s="25"/>
      <c r="D16" s="25"/>
      <c r="E16" s="26" t="s">
        <v>13</v>
      </c>
      <c r="F16" s="27"/>
      <c r="G16" s="28"/>
      <c r="H16" s="28"/>
      <c r="I16" s="28"/>
      <c r="J16" s="28"/>
    </row>
    <row r="17" spans="1:10" ht="15.75" x14ac:dyDescent="0.3">
      <c r="A17" s="1"/>
      <c r="B17" s="29"/>
      <c r="C17" s="30"/>
      <c r="D17" s="25"/>
      <c r="E17" s="31"/>
      <c r="F17" s="32"/>
      <c r="G17" s="28"/>
      <c r="H17" s="28"/>
      <c r="I17" s="28"/>
      <c r="J17" s="28"/>
    </row>
    <row r="18" spans="1:10" ht="15.75" x14ac:dyDescent="0.3">
      <c r="A18" s="1"/>
      <c r="B18" s="33"/>
      <c r="C18" s="33"/>
      <c r="D18" s="33"/>
      <c r="E18" s="34"/>
      <c r="F18" s="35"/>
      <c r="G18" s="36"/>
      <c r="H18" s="36"/>
      <c r="I18" s="28"/>
      <c r="J18" s="36"/>
    </row>
    <row r="19" spans="1:10" ht="16.5" thickBot="1" x14ac:dyDescent="0.35">
      <c r="A19" s="1"/>
      <c r="B19" s="25" t="s">
        <v>14</v>
      </c>
      <c r="C19" s="37"/>
      <c r="D19" s="37"/>
      <c r="E19" s="38"/>
      <c r="F19" s="39"/>
      <c r="G19" s="28"/>
      <c r="H19" s="28"/>
      <c r="I19" s="28"/>
      <c r="J19" s="28"/>
    </row>
    <row r="20" spans="1:10" ht="16.5" thickBot="1" x14ac:dyDescent="0.35">
      <c r="A20" s="1"/>
      <c r="B20" s="30"/>
      <c r="C20" s="30"/>
      <c r="D20" s="25"/>
      <c r="E20" s="40" t="s">
        <v>15</v>
      </c>
      <c r="F20" s="41">
        <f>SUM(F18:F19)</f>
        <v>0</v>
      </c>
      <c r="G20" s="42"/>
      <c r="H20" s="28"/>
      <c r="I20" s="28"/>
      <c r="J20" s="28"/>
    </row>
    <row r="21" spans="1:10" ht="16.5" thickBo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7.25" thickBot="1" x14ac:dyDescent="0.4">
      <c r="A22" s="1"/>
      <c r="B22" s="20" t="s">
        <v>16</v>
      </c>
      <c r="C22" s="21"/>
      <c r="D22" s="21"/>
      <c r="E22" s="22"/>
      <c r="F22" s="23"/>
      <c r="G22" s="18"/>
      <c r="H22" s="18"/>
      <c r="I22" s="18"/>
      <c r="J22" s="18"/>
    </row>
    <row r="23" spans="1:10" ht="15.75" x14ac:dyDescent="0.3">
      <c r="A23" s="1"/>
      <c r="B23" s="24"/>
      <c r="C23" s="25"/>
      <c r="D23" s="25"/>
      <c r="E23" s="48"/>
      <c r="F23" s="27"/>
      <c r="G23" s="28"/>
      <c r="H23" s="28"/>
      <c r="I23" s="28"/>
      <c r="J23" s="28"/>
    </row>
    <row r="24" spans="1:10" ht="15.75" x14ac:dyDescent="0.3">
      <c r="A24" s="1"/>
      <c r="B24" s="29"/>
      <c r="C24" s="30"/>
      <c r="D24" s="25"/>
      <c r="E24" s="31"/>
      <c r="F24" s="32"/>
      <c r="G24" s="28"/>
      <c r="H24" s="28"/>
      <c r="I24" s="28"/>
      <c r="J24" s="28"/>
    </row>
    <row r="25" spans="1:10" ht="15.75" x14ac:dyDescent="0.3">
      <c r="A25" s="1"/>
      <c r="B25" s="33"/>
      <c r="C25" s="33"/>
      <c r="D25" s="33"/>
      <c r="E25" s="34"/>
      <c r="F25" s="35"/>
      <c r="G25" s="36"/>
      <c r="H25" s="36"/>
      <c r="I25" s="28"/>
      <c r="J25" s="36"/>
    </row>
    <row r="26" spans="1:10" ht="15.75" x14ac:dyDescent="0.3">
      <c r="A26" s="1"/>
      <c r="B26" s="33"/>
      <c r="C26" s="33"/>
      <c r="D26" s="33"/>
      <c r="E26" s="34"/>
      <c r="F26" s="35"/>
      <c r="G26" s="36"/>
      <c r="H26" s="36"/>
      <c r="I26" s="28"/>
      <c r="J26" s="36"/>
    </row>
    <row r="27" spans="1:10" ht="15.75" x14ac:dyDescent="0.3">
      <c r="A27" s="1"/>
      <c r="B27" s="33"/>
      <c r="C27" s="33"/>
      <c r="D27" s="33"/>
      <c r="E27" s="49"/>
      <c r="F27" s="35"/>
      <c r="G27" s="36"/>
      <c r="H27" s="36"/>
      <c r="I27" s="28"/>
      <c r="J27" s="36"/>
    </row>
    <row r="28" spans="1:10" ht="16.5" thickBot="1" x14ac:dyDescent="0.35">
      <c r="A28" s="1"/>
      <c r="B28" s="25" t="s">
        <v>14</v>
      </c>
      <c r="C28" s="37"/>
      <c r="D28" s="37"/>
      <c r="E28" s="38"/>
      <c r="F28" s="39"/>
      <c r="G28" s="28"/>
      <c r="H28" s="28"/>
      <c r="I28" s="28"/>
      <c r="J28" s="28"/>
    </row>
    <row r="29" spans="1:10" ht="16.5" thickBot="1" x14ac:dyDescent="0.35">
      <c r="A29" s="1"/>
      <c r="B29" s="30"/>
      <c r="C29" s="30"/>
      <c r="D29" s="25"/>
      <c r="E29" s="40" t="s">
        <v>15</v>
      </c>
      <c r="F29" s="41">
        <f>SUM(F25:F28)</f>
        <v>0</v>
      </c>
      <c r="G29" s="42"/>
      <c r="H29" s="28"/>
      <c r="I29" s="28"/>
      <c r="J29" s="28"/>
    </row>
    <row r="30" spans="1:10" ht="15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6.5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7.25" thickBot="1" x14ac:dyDescent="0.4">
      <c r="A32" s="1"/>
      <c r="B32" s="20" t="s">
        <v>17</v>
      </c>
      <c r="C32" s="21"/>
      <c r="D32" s="21"/>
      <c r="E32" s="22"/>
      <c r="F32" s="23"/>
      <c r="G32" s="18"/>
      <c r="H32" s="18"/>
      <c r="I32" s="18"/>
      <c r="J32" s="18"/>
    </row>
    <row r="33" spans="1:10" ht="15.75" x14ac:dyDescent="0.3">
      <c r="A33" s="1"/>
      <c r="B33" s="24"/>
      <c r="C33" s="25"/>
      <c r="D33" s="25"/>
      <c r="E33" s="26" t="s">
        <v>13</v>
      </c>
      <c r="F33" s="27"/>
      <c r="G33" s="28"/>
      <c r="H33" s="28"/>
      <c r="I33" s="28"/>
      <c r="J33" s="28"/>
    </row>
    <row r="34" spans="1:10" ht="15.75" x14ac:dyDescent="0.3">
      <c r="A34" s="1"/>
      <c r="B34" s="29"/>
      <c r="C34" s="30"/>
      <c r="D34" s="25"/>
      <c r="E34" s="31"/>
      <c r="F34" s="32"/>
      <c r="G34" s="28"/>
      <c r="H34" s="28"/>
      <c r="I34" s="28"/>
      <c r="J34" s="28"/>
    </row>
    <row r="35" spans="1:10" ht="15.75" x14ac:dyDescent="0.3">
      <c r="A35" s="1"/>
      <c r="B35" s="33"/>
      <c r="C35" s="33"/>
      <c r="D35" s="33"/>
      <c r="E35" s="34"/>
      <c r="F35" s="35"/>
      <c r="G35" s="36"/>
      <c r="H35" s="36"/>
      <c r="I35" s="28"/>
      <c r="J35" s="36"/>
    </row>
    <row r="36" spans="1:10" ht="15.75" x14ac:dyDescent="0.3">
      <c r="A36" s="1"/>
      <c r="B36" s="25"/>
      <c r="C36" s="37"/>
      <c r="D36" s="37"/>
      <c r="E36" s="38"/>
      <c r="F36" s="39"/>
      <c r="G36" s="28"/>
      <c r="H36" s="28"/>
      <c r="I36" s="28"/>
      <c r="J36" s="28"/>
    </row>
    <row r="37" spans="1:10" ht="16.5" thickBot="1" x14ac:dyDescent="0.35">
      <c r="A37" s="1"/>
      <c r="B37" s="29" t="s">
        <v>14</v>
      </c>
      <c r="C37" s="30"/>
      <c r="D37" s="25"/>
      <c r="E37" s="31"/>
      <c r="F37" s="32"/>
      <c r="G37" s="28"/>
      <c r="H37" s="28"/>
      <c r="I37" s="28"/>
      <c r="J37" s="28"/>
    </row>
    <row r="38" spans="1:10" ht="16.5" thickBot="1" x14ac:dyDescent="0.35">
      <c r="A38" s="1"/>
      <c r="B38" s="30"/>
      <c r="C38" s="30"/>
      <c r="D38" s="25"/>
      <c r="E38" s="40" t="s">
        <v>15</v>
      </c>
      <c r="F38" s="41">
        <f>SUM(F34:F37)</f>
        <v>0</v>
      </c>
      <c r="G38" s="42"/>
      <c r="H38" s="28"/>
      <c r="I38" s="28"/>
      <c r="J38" s="28"/>
    </row>
    <row r="39" spans="1:10" ht="15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thickBo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7.25" thickBot="1" x14ac:dyDescent="0.4">
      <c r="A41" s="1"/>
      <c r="B41" s="20" t="s">
        <v>18</v>
      </c>
      <c r="C41" s="21"/>
      <c r="D41" s="21"/>
      <c r="E41" s="22"/>
      <c r="F41" s="23"/>
      <c r="G41" s="18"/>
      <c r="H41" s="18"/>
      <c r="I41" s="18"/>
      <c r="J41" s="18"/>
    </row>
    <row r="42" spans="1:10" ht="15.75" x14ac:dyDescent="0.3">
      <c r="A42" s="1"/>
      <c r="B42" s="24"/>
      <c r="C42" s="25"/>
      <c r="D42" s="25"/>
      <c r="E42" s="26" t="s">
        <v>13</v>
      </c>
      <c r="F42" s="27"/>
      <c r="G42" s="28"/>
      <c r="H42" s="28"/>
      <c r="I42" s="28"/>
      <c r="J42" s="28"/>
    </row>
    <row r="43" spans="1:10" ht="15.75" x14ac:dyDescent="0.3">
      <c r="A43" s="1"/>
      <c r="B43" s="29"/>
      <c r="C43" s="30"/>
      <c r="D43" s="25"/>
      <c r="E43" s="31"/>
      <c r="F43" s="32"/>
      <c r="G43" s="28"/>
      <c r="H43" s="28"/>
      <c r="I43" s="28"/>
      <c r="J43" s="28"/>
    </row>
    <row r="44" spans="1:10" ht="15.75" x14ac:dyDescent="0.3">
      <c r="A44" s="1"/>
      <c r="B44" s="33"/>
      <c r="C44" s="33"/>
      <c r="D44" s="33"/>
      <c r="E44" s="34"/>
      <c r="F44" s="35"/>
      <c r="G44" s="36"/>
      <c r="H44" s="36"/>
      <c r="I44" s="28"/>
      <c r="J44" s="36"/>
    </row>
    <row r="45" spans="1:10" ht="16.5" thickBot="1" x14ac:dyDescent="0.35">
      <c r="A45" s="1"/>
      <c r="B45" s="25" t="s">
        <v>14</v>
      </c>
      <c r="C45" s="37"/>
      <c r="D45" s="37"/>
      <c r="E45" s="38"/>
      <c r="F45" s="39"/>
      <c r="G45" s="28"/>
      <c r="H45" s="28"/>
      <c r="I45" s="28"/>
      <c r="J45" s="28"/>
    </row>
    <row r="46" spans="1:10" ht="16.5" thickBot="1" x14ac:dyDescent="0.35">
      <c r="A46" s="1"/>
      <c r="B46" s="30"/>
      <c r="C46" s="30"/>
      <c r="D46" s="25"/>
      <c r="E46" s="40" t="s">
        <v>15</v>
      </c>
      <c r="F46" s="41">
        <f>SUM(F44:F45)</f>
        <v>0</v>
      </c>
      <c r="G46" s="42"/>
      <c r="H46" s="28"/>
      <c r="I46" s="28"/>
      <c r="J46" s="28"/>
    </row>
    <row r="47" spans="1:10" ht="16.5" thickBot="1" x14ac:dyDescent="0.35">
      <c r="A47" s="1"/>
      <c r="B47" s="44"/>
      <c r="C47" s="44"/>
      <c r="D47" s="44"/>
      <c r="E47" s="45"/>
      <c r="F47" s="46"/>
      <c r="G47" s="47"/>
      <c r="H47" s="47"/>
      <c r="I47" s="47"/>
      <c r="J47" s="47"/>
    </row>
    <row r="48" spans="1:10" ht="17.25" thickBot="1" x14ac:dyDescent="0.4">
      <c r="A48" s="1"/>
      <c r="B48" s="20" t="s">
        <v>19</v>
      </c>
      <c r="C48" s="21"/>
      <c r="D48" s="21"/>
      <c r="E48" s="22"/>
      <c r="F48" s="23"/>
      <c r="G48" s="18"/>
      <c r="H48" s="18"/>
      <c r="I48" s="18"/>
      <c r="J48" s="18"/>
    </row>
    <row r="49" spans="1:10" ht="15.75" x14ac:dyDescent="0.3">
      <c r="A49" s="1"/>
      <c r="B49" s="24"/>
      <c r="C49" s="25"/>
      <c r="D49" s="25"/>
      <c r="E49" s="48"/>
      <c r="F49" s="27"/>
      <c r="G49" s="28"/>
      <c r="H49" s="28"/>
      <c r="I49" s="28"/>
      <c r="J49" s="28"/>
    </row>
    <row r="50" spans="1:10" ht="30" x14ac:dyDescent="0.3">
      <c r="A50" s="1"/>
      <c r="B50" s="50" t="s">
        <v>20</v>
      </c>
      <c r="C50" s="33" t="s">
        <v>21</v>
      </c>
      <c r="D50" s="25" t="s">
        <v>22</v>
      </c>
      <c r="E50" s="34" t="s">
        <v>23</v>
      </c>
      <c r="F50" s="32">
        <v>69600</v>
      </c>
      <c r="G50" s="28" t="s">
        <v>24</v>
      </c>
      <c r="H50" s="28" t="s">
        <v>25</v>
      </c>
      <c r="I50" s="36" t="s">
        <v>26</v>
      </c>
      <c r="J50" s="28" t="s">
        <v>27</v>
      </c>
    </row>
    <row r="51" spans="1:10" ht="30" x14ac:dyDescent="0.3">
      <c r="A51" s="1"/>
      <c r="B51" s="33" t="s">
        <v>28</v>
      </c>
      <c r="C51" s="33" t="s">
        <v>21</v>
      </c>
      <c r="D51" s="25" t="s">
        <v>29</v>
      </c>
      <c r="E51" s="34" t="s">
        <v>30</v>
      </c>
      <c r="F51" s="32">
        <v>69600</v>
      </c>
      <c r="G51" s="28" t="s">
        <v>31</v>
      </c>
      <c r="H51" s="28" t="s">
        <v>25</v>
      </c>
      <c r="I51" s="36" t="s">
        <v>26</v>
      </c>
      <c r="J51" s="28" t="s">
        <v>27</v>
      </c>
    </row>
    <row r="52" spans="1:10" ht="30" x14ac:dyDescent="0.3">
      <c r="A52" s="1"/>
      <c r="B52" s="33" t="s">
        <v>32</v>
      </c>
      <c r="C52" s="33" t="s">
        <v>21</v>
      </c>
      <c r="D52" s="33" t="s">
        <v>33</v>
      </c>
      <c r="E52" s="34" t="s">
        <v>34</v>
      </c>
      <c r="F52" s="35">
        <v>31320</v>
      </c>
      <c r="G52" s="36" t="s">
        <v>35</v>
      </c>
      <c r="H52" s="28" t="s">
        <v>25</v>
      </c>
      <c r="I52" s="36" t="s">
        <v>26</v>
      </c>
      <c r="J52" s="28" t="s">
        <v>27</v>
      </c>
    </row>
    <row r="53" spans="1:10" ht="30.75" thickBot="1" x14ac:dyDescent="0.35">
      <c r="A53" s="1"/>
      <c r="B53" s="33" t="s">
        <v>32</v>
      </c>
      <c r="C53" s="33" t="s">
        <v>21</v>
      </c>
      <c r="D53" s="37">
        <v>162</v>
      </c>
      <c r="E53" s="34" t="s">
        <v>36</v>
      </c>
      <c r="F53" s="39">
        <v>11136</v>
      </c>
      <c r="G53" s="28" t="s">
        <v>37</v>
      </c>
      <c r="H53" s="28" t="s">
        <v>25</v>
      </c>
      <c r="I53" s="36" t="s">
        <v>26</v>
      </c>
      <c r="J53" s="28" t="s">
        <v>27</v>
      </c>
    </row>
    <row r="54" spans="1:10" ht="16.5" thickBot="1" x14ac:dyDescent="0.35">
      <c r="A54" s="1"/>
      <c r="B54" s="30"/>
      <c r="C54" s="30"/>
      <c r="D54" s="25"/>
      <c r="E54" s="40" t="s">
        <v>15</v>
      </c>
      <c r="F54" s="41">
        <f>SUM(F50:F53)</f>
        <v>181656</v>
      </c>
      <c r="G54" s="42"/>
      <c r="H54" s="28"/>
      <c r="I54" s="28"/>
      <c r="J54" s="28"/>
    </row>
    <row r="55" spans="1:10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6.5" thickBo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7.25" thickBot="1" x14ac:dyDescent="0.4">
      <c r="A57" s="1"/>
      <c r="B57" s="20" t="s">
        <v>38</v>
      </c>
      <c r="C57" s="21"/>
      <c r="D57" s="21"/>
      <c r="E57" s="22"/>
      <c r="F57" s="23"/>
      <c r="G57" s="18"/>
      <c r="H57" s="18"/>
      <c r="I57" s="18"/>
      <c r="J57" s="18"/>
    </row>
    <row r="58" spans="1:10" ht="15.75" x14ac:dyDescent="0.3">
      <c r="A58" s="1"/>
      <c r="B58" s="29"/>
      <c r="C58" s="33"/>
      <c r="D58" s="25"/>
      <c r="E58" s="26" t="s">
        <v>13</v>
      </c>
      <c r="F58" s="32"/>
      <c r="G58" s="28"/>
      <c r="H58" s="28"/>
      <c r="I58" s="28"/>
      <c r="J58" s="51"/>
    </row>
    <row r="59" spans="1:10" ht="15.75" x14ac:dyDescent="0.3">
      <c r="A59" s="1"/>
      <c r="B59" s="29"/>
      <c r="C59" s="30"/>
      <c r="D59" s="25"/>
      <c r="E59" s="31"/>
      <c r="F59" s="32"/>
      <c r="G59" s="28"/>
      <c r="H59" s="28"/>
      <c r="I59" s="28"/>
      <c r="J59" s="28"/>
    </row>
    <row r="60" spans="1:10" ht="15.75" x14ac:dyDescent="0.3">
      <c r="A60" s="1"/>
      <c r="B60" s="33"/>
      <c r="C60" s="33"/>
      <c r="D60" s="33"/>
      <c r="E60" s="34"/>
      <c r="F60" s="35"/>
      <c r="G60" s="36"/>
      <c r="H60" s="36"/>
      <c r="I60" s="28"/>
      <c r="J60" s="36"/>
    </row>
    <row r="61" spans="1:10" ht="16.5" thickBot="1" x14ac:dyDescent="0.35">
      <c r="A61" s="1"/>
      <c r="B61" s="25" t="s">
        <v>14</v>
      </c>
      <c r="C61" s="37"/>
      <c r="D61" s="37"/>
      <c r="E61" s="38"/>
      <c r="F61" s="39"/>
      <c r="G61" s="28"/>
      <c r="H61" s="28"/>
      <c r="I61" s="28"/>
      <c r="J61" s="28"/>
    </row>
    <row r="62" spans="1:10" ht="16.5" thickBot="1" x14ac:dyDescent="0.35">
      <c r="A62" s="1"/>
      <c r="B62" s="30"/>
      <c r="C62" s="30"/>
      <c r="D62" s="25"/>
      <c r="E62" s="40" t="s">
        <v>15</v>
      </c>
      <c r="F62" s="41">
        <f>SUM(F60:F61)</f>
        <v>0</v>
      </c>
      <c r="G62" s="42"/>
      <c r="H62" s="28"/>
      <c r="I62" s="28"/>
      <c r="J62" s="28"/>
    </row>
    <row r="63" spans="1:10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6.5" thickBo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7.25" thickBot="1" x14ac:dyDescent="0.4">
      <c r="A65" s="1"/>
      <c r="B65" s="20" t="s">
        <v>39</v>
      </c>
      <c r="C65" s="21"/>
      <c r="D65" s="21"/>
      <c r="E65" s="22"/>
      <c r="F65" s="23"/>
      <c r="G65" s="18"/>
      <c r="H65" s="18"/>
      <c r="I65" s="18"/>
      <c r="J65" s="18"/>
    </row>
    <row r="66" spans="1:10" ht="15.75" x14ac:dyDescent="0.3">
      <c r="A66" s="1"/>
      <c r="B66" s="24"/>
      <c r="C66" s="25"/>
      <c r="D66" s="25"/>
      <c r="E66" s="26" t="s">
        <v>13</v>
      </c>
      <c r="F66" s="27"/>
      <c r="G66" s="28"/>
      <c r="H66" s="28"/>
      <c r="I66" s="28"/>
      <c r="J66" s="28"/>
    </row>
    <row r="67" spans="1:10" ht="15.75" x14ac:dyDescent="0.3">
      <c r="A67" s="1"/>
      <c r="B67" s="29"/>
      <c r="C67" s="30"/>
      <c r="D67" s="25"/>
      <c r="E67" s="31"/>
      <c r="F67" s="32"/>
      <c r="G67" s="28"/>
      <c r="H67" s="28"/>
      <c r="I67" s="28"/>
      <c r="J67" s="28"/>
    </row>
    <row r="68" spans="1:10" ht="15.75" x14ac:dyDescent="0.3">
      <c r="A68" s="1"/>
      <c r="B68" s="33"/>
      <c r="C68" s="33"/>
      <c r="D68" s="33"/>
      <c r="E68" s="34"/>
      <c r="F68" s="35"/>
      <c r="G68" s="36"/>
      <c r="H68" s="36"/>
      <c r="I68" s="28"/>
      <c r="J68" s="36"/>
    </row>
    <row r="69" spans="1:10" ht="16.5" thickBot="1" x14ac:dyDescent="0.35">
      <c r="A69" s="1"/>
      <c r="B69" s="25" t="s">
        <v>14</v>
      </c>
      <c r="C69" s="37"/>
      <c r="D69" s="37"/>
      <c r="E69" s="38"/>
      <c r="F69" s="39"/>
      <c r="G69" s="28"/>
      <c r="H69" s="28"/>
      <c r="I69" s="28"/>
      <c r="J69" s="28"/>
    </row>
    <row r="70" spans="1:10" ht="16.5" thickBot="1" x14ac:dyDescent="0.35">
      <c r="A70" s="1"/>
      <c r="B70" s="30"/>
      <c r="C70" s="30"/>
      <c r="D70" s="25"/>
      <c r="E70" s="40" t="s">
        <v>15</v>
      </c>
      <c r="F70" s="41">
        <f>SUM(F68:F69)</f>
        <v>0</v>
      </c>
      <c r="G70" s="42"/>
      <c r="H70" s="28"/>
      <c r="I70" s="28"/>
      <c r="J70" s="28"/>
    </row>
    <row r="71" spans="1:10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6.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7.25" thickBot="1" x14ac:dyDescent="0.4">
      <c r="A73" s="1"/>
      <c r="B73" s="20" t="s">
        <v>40</v>
      </c>
      <c r="C73" s="21"/>
      <c r="D73" s="21"/>
      <c r="E73" s="22"/>
      <c r="F73" s="23"/>
      <c r="G73" s="18"/>
      <c r="H73" s="18"/>
      <c r="I73" s="18"/>
      <c r="J73" s="18"/>
    </row>
    <row r="74" spans="1:10" ht="15.75" x14ac:dyDescent="0.3">
      <c r="A74" s="1"/>
      <c r="B74" s="24"/>
      <c r="C74" s="25"/>
      <c r="D74" s="25"/>
      <c r="E74" s="26" t="s">
        <v>13</v>
      </c>
      <c r="F74" s="27"/>
      <c r="G74" s="28"/>
      <c r="H74" s="28"/>
      <c r="I74" s="28"/>
      <c r="J74" s="28"/>
    </row>
    <row r="75" spans="1:10" ht="15.75" x14ac:dyDescent="0.3">
      <c r="A75" s="1"/>
      <c r="B75" s="29"/>
      <c r="C75" s="30"/>
      <c r="D75" s="25"/>
      <c r="E75" s="31"/>
      <c r="F75" s="32"/>
      <c r="G75" s="28"/>
      <c r="H75" s="28"/>
      <c r="I75" s="28"/>
      <c r="J75" s="28"/>
    </row>
    <row r="76" spans="1:10" ht="15.75" x14ac:dyDescent="0.3">
      <c r="A76" s="1"/>
      <c r="B76" s="33"/>
      <c r="C76" s="33"/>
      <c r="D76" s="33"/>
      <c r="E76" s="34"/>
      <c r="F76" s="35"/>
      <c r="G76" s="36"/>
      <c r="H76" s="36"/>
      <c r="I76" s="28"/>
      <c r="J76" s="36"/>
    </row>
    <row r="77" spans="1:10" ht="16.5" thickBot="1" x14ac:dyDescent="0.35">
      <c r="A77" s="1"/>
      <c r="B77" s="25" t="s">
        <v>14</v>
      </c>
      <c r="C77" s="37"/>
      <c r="D77" s="37"/>
      <c r="E77" s="38"/>
      <c r="F77" s="39"/>
      <c r="G77" s="28"/>
      <c r="H77" s="28"/>
      <c r="I77" s="28"/>
      <c r="J77" s="28"/>
    </row>
    <row r="78" spans="1:10" ht="16.5" thickBot="1" x14ac:dyDescent="0.35">
      <c r="A78" s="1"/>
      <c r="B78" s="30"/>
      <c r="C78" s="30"/>
      <c r="D78" s="25"/>
      <c r="E78" s="40" t="s">
        <v>15</v>
      </c>
      <c r="F78" s="41">
        <f>SUM(F76:F77)</f>
        <v>0</v>
      </c>
      <c r="G78" s="42"/>
      <c r="H78" s="28"/>
      <c r="I78" s="28"/>
      <c r="J78" s="28"/>
    </row>
    <row r="79" spans="1:10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6.5" thickBo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7.25" thickBot="1" x14ac:dyDescent="0.4">
      <c r="A81" s="1"/>
      <c r="B81" s="20" t="s">
        <v>41</v>
      </c>
      <c r="C81" s="21"/>
      <c r="D81" s="21"/>
      <c r="E81" s="22"/>
      <c r="F81" s="23"/>
      <c r="G81" s="18"/>
      <c r="H81" s="18"/>
      <c r="I81" s="18"/>
      <c r="J81" s="18"/>
    </row>
    <row r="82" spans="1:10" ht="15.75" x14ac:dyDescent="0.3">
      <c r="A82" s="1"/>
      <c r="B82" s="24"/>
      <c r="C82" s="25"/>
      <c r="D82" s="25"/>
      <c r="E82" s="26" t="s">
        <v>13</v>
      </c>
      <c r="F82" s="27"/>
      <c r="G82" s="28"/>
      <c r="H82" s="28"/>
      <c r="I82" s="28"/>
      <c r="J82" s="28"/>
    </row>
    <row r="83" spans="1:10" ht="15.75" x14ac:dyDescent="0.3">
      <c r="A83" s="1"/>
      <c r="B83" s="29"/>
      <c r="C83" s="30"/>
      <c r="D83" s="25"/>
      <c r="E83" s="31"/>
      <c r="F83" s="32"/>
      <c r="G83" s="28"/>
      <c r="H83" s="28"/>
      <c r="I83" s="28"/>
      <c r="J83" s="28"/>
    </row>
    <row r="84" spans="1:10" ht="15.75" x14ac:dyDescent="0.3">
      <c r="A84" s="1"/>
      <c r="B84" s="33"/>
      <c r="C84" s="33"/>
      <c r="D84" s="33"/>
      <c r="E84" s="34"/>
      <c r="F84" s="35"/>
      <c r="G84" s="36"/>
      <c r="H84" s="36"/>
      <c r="I84" s="28"/>
      <c r="J84" s="36"/>
    </row>
    <row r="85" spans="1:10" ht="16.5" thickBot="1" x14ac:dyDescent="0.35">
      <c r="A85" s="1"/>
      <c r="B85" s="25" t="s">
        <v>14</v>
      </c>
      <c r="C85" s="37"/>
      <c r="D85" s="37"/>
      <c r="E85" s="38"/>
      <c r="F85" s="39"/>
      <c r="G85" s="28"/>
      <c r="H85" s="28"/>
      <c r="I85" s="28"/>
      <c r="J85" s="28"/>
    </row>
    <row r="86" spans="1:10" ht="16.5" thickBot="1" x14ac:dyDescent="0.35">
      <c r="A86" s="1"/>
      <c r="B86" s="30"/>
      <c r="C86" s="30"/>
      <c r="D86" s="25"/>
      <c r="E86" s="40" t="s">
        <v>15</v>
      </c>
      <c r="F86" s="41">
        <f>SUM(F84:F85)</f>
        <v>0</v>
      </c>
      <c r="G86" s="42"/>
      <c r="H86" s="28"/>
      <c r="I86" s="28"/>
      <c r="J86" s="28"/>
    </row>
    <row r="87" spans="1:10" ht="15.75" x14ac:dyDescent="0.3">
      <c r="A87" s="1"/>
      <c r="B87" s="52"/>
      <c r="C87" s="52"/>
      <c r="D87" s="53"/>
      <c r="E87" s="54"/>
      <c r="F87" s="55"/>
      <c r="G87" s="56"/>
      <c r="H87" s="47"/>
      <c r="I87" s="47"/>
      <c r="J87" s="47"/>
    </row>
    <row r="88" spans="1:10" ht="16.5" thickBot="1" x14ac:dyDescent="0.35">
      <c r="A88" s="1"/>
      <c r="B88" s="52"/>
      <c r="C88" s="52"/>
      <c r="D88" s="53"/>
      <c r="E88" s="54"/>
      <c r="F88" s="55"/>
      <c r="G88" s="56"/>
      <c r="H88" s="47"/>
      <c r="I88" s="47"/>
      <c r="J88" s="47"/>
    </row>
    <row r="89" spans="1:10" ht="17.25" thickBot="1" x14ac:dyDescent="0.4">
      <c r="A89" s="1"/>
      <c r="B89" s="20" t="s">
        <v>42</v>
      </c>
      <c r="C89" s="21"/>
      <c r="D89" s="21"/>
      <c r="E89" s="22"/>
      <c r="F89" s="23"/>
      <c r="G89" s="18"/>
      <c r="H89" s="18"/>
      <c r="I89" s="18"/>
      <c r="J89" s="18"/>
    </row>
    <row r="90" spans="1:10" ht="60" x14ac:dyDescent="0.3">
      <c r="A90" s="1"/>
      <c r="B90" s="24" t="s">
        <v>43</v>
      </c>
      <c r="C90" s="33" t="s">
        <v>21</v>
      </c>
      <c r="D90" s="25" t="s">
        <v>44</v>
      </c>
      <c r="E90" s="34" t="s">
        <v>45</v>
      </c>
      <c r="F90" s="35">
        <v>33825.599999999999</v>
      </c>
      <c r="G90" s="28" t="s">
        <v>46</v>
      </c>
      <c r="H90" s="36" t="s">
        <v>47</v>
      </c>
      <c r="I90" s="36" t="s">
        <v>48</v>
      </c>
      <c r="J90" s="28" t="s">
        <v>27</v>
      </c>
    </row>
    <row r="91" spans="1:10" ht="15.75" x14ac:dyDescent="0.3">
      <c r="A91" s="1"/>
      <c r="B91" s="29"/>
      <c r="C91" s="33"/>
      <c r="D91" s="25"/>
      <c r="E91" s="34"/>
      <c r="F91" s="32"/>
      <c r="G91" s="28"/>
      <c r="H91" s="28"/>
      <c r="I91" s="28"/>
      <c r="J91" s="51"/>
    </row>
    <row r="92" spans="1:10" ht="16.5" thickBot="1" x14ac:dyDescent="0.35">
      <c r="A92" s="1"/>
      <c r="B92" s="25" t="s">
        <v>14</v>
      </c>
      <c r="C92" s="37"/>
      <c r="D92" s="37"/>
      <c r="E92" s="38"/>
      <c r="F92" s="39"/>
      <c r="G92" s="28"/>
      <c r="H92" s="28"/>
      <c r="I92" s="28"/>
      <c r="J92" s="28"/>
    </row>
    <row r="93" spans="1:10" ht="16.5" thickBot="1" x14ac:dyDescent="0.35">
      <c r="A93" s="1"/>
      <c r="B93" s="30"/>
      <c r="C93" s="30"/>
      <c r="D93" s="25"/>
      <c r="E93" s="40" t="s">
        <v>15</v>
      </c>
      <c r="F93" s="41">
        <f>SUM(F90:F92)</f>
        <v>33825.599999999999</v>
      </c>
      <c r="G93" s="42"/>
      <c r="H93" s="28"/>
      <c r="I93" s="28"/>
      <c r="J93" s="28"/>
    </row>
    <row r="94" spans="1:10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6.5" thickBo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7.25" thickBot="1" x14ac:dyDescent="0.4">
      <c r="A96" s="1"/>
      <c r="B96" s="20" t="s">
        <v>49</v>
      </c>
      <c r="C96" s="21"/>
      <c r="D96" s="21"/>
      <c r="E96" s="22"/>
      <c r="F96" s="23"/>
      <c r="G96" s="18"/>
      <c r="H96" s="18"/>
      <c r="I96" s="18"/>
      <c r="J96" s="18"/>
    </row>
    <row r="97" spans="1:10" ht="60" x14ac:dyDescent="0.3">
      <c r="A97" s="1"/>
      <c r="B97" s="24" t="s">
        <v>50</v>
      </c>
      <c r="C97" s="25" t="s">
        <v>51</v>
      </c>
      <c r="D97" s="25" t="s">
        <v>52</v>
      </c>
      <c r="E97" s="49" t="s">
        <v>53</v>
      </c>
      <c r="F97" s="35">
        <v>12125.87</v>
      </c>
      <c r="G97" s="57" t="s">
        <v>54</v>
      </c>
      <c r="H97" s="28" t="s">
        <v>25</v>
      </c>
      <c r="I97" s="36" t="s">
        <v>55</v>
      </c>
      <c r="J97" s="28" t="s">
        <v>27</v>
      </c>
    </row>
    <row r="98" spans="1:10" ht="45" x14ac:dyDescent="0.3">
      <c r="A98" s="1"/>
      <c r="B98" s="25" t="s">
        <v>56</v>
      </c>
      <c r="C98" s="37" t="s">
        <v>57</v>
      </c>
      <c r="D98" s="37">
        <v>38</v>
      </c>
      <c r="E98" s="34" t="s">
        <v>58</v>
      </c>
      <c r="F98" s="39">
        <v>7758.36</v>
      </c>
      <c r="G98" s="36" t="s">
        <v>59</v>
      </c>
      <c r="H98" s="36" t="s">
        <v>60</v>
      </c>
      <c r="I98" s="36" t="s">
        <v>61</v>
      </c>
      <c r="J98" s="28" t="s">
        <v>27</v>
      </c>
    </row>
    <row r="99" spans="1:10" ht="60" x14ac:dyDescent="0.3">
      <c r="A99" s="1"/>
      <c r="B99" s="33" t="s">
        <v>62</v>
      </c>
      <c r="C99" s="33" t="s">
        <v>21</v>
      </c>
      <c r="D99" s="33" t="s">
        <v>63</v>
      </c>
      <c r="E99" s="34" t="s">
        <v>64</v>
      </c>
      <c r="F99" s="35">
        <v>20145.72</v>
      </c>
      <c r="G99" s="36" t="s">
        <v>65</v>
      </c>
      <c r="H99" s="36" t="s">
        <v>66</v>
      </c>
      <c r="I99" s="36" t="s">
        <v>48</v>
      </c>
      <c r="J99" s="28" t="s">
        <v>27</v>
      </c>
    </row>
    <row r="100" spans="1:10" ht="60.75" thickBot="1" x14ac:dyDescent="0.35">
      <c r="A100" s="1"/>
      <c r="B100" s="50" t="s">
        <v>62</v>
      </c>
      <c r="C100" s="33" t="s">
        <v>21</v>
      </c>
      <c r="D100" s="25" t="s">
        <v>67</v>
      </c>
      <c r="E100" s="34" t="s">
        <v>68</v>
      </c>
      <c r="F100" s="32">
        <v>22143.24</v>
      </c>
      <c r="G100" s="28" t="s">
        <v>69</v>
      </c>
      <c r="H100" s="36" t="s">
        <v>70</v>
      </c>
      <c r="I100" s="36" t="s">
        <v>48</v>
      </c>
      <c r="J100" s="28" t="s">
        <v>27</v>
      </c>
    </row>
    <row r="101" spans="1:10" ht="16.5" thickBot="1" x14ac:dyDescent="0.35">
      <c r="A101" s="1"/>
      <c r="B101" s="30"/>
      <c r="C101" s="30"/>
      <c r="D101" s="25"/>
      <c r="E101" s="40" t="s">
        <v>15</v>
      </c>
      <c r="F101" s="41">
        <f>SUM(F97:F100)</f>
        <v>62173.19</v>
      </c>
      <c r="G101" s="42"/>
      <c r="H101" s="28"/>
      <c r="I101" s="28"/>
      <c r="J101" s="28"/>
    </row>
    <row r="102" spans="1:10" ht="15.75" x14ac:dyDescent="0.3">
      <c r="A102" s="1"/>
      <c r="B102" s="52"/>
      <c r="C102" s="52"/>
      <c r="D102" s="44"/>
      <c r="E102" s="54"/>
      <c r="F102" s="55"/>
      <c r="G102" s="56"/>
      <c r="H102" s="47"/>
      <c r="I102" s="47"/>
      <c r="J102" s="47"/>
    </row>
    <row r="103" spans="1:10" ht="16.5" thickBot="1" x14ac:dyDescent="0.35">
      <c r="A103" s="1"/>
      <c r="B103" s="52"/>
      <c r="C103" s="52"/>
      <c r="D103" s="44"/>
      <c r="E103" s="54"/>
      <c r="F103" s="55"/>
      <c r="G103" s="56"/>
      <c r="H103" s="47"/>
      <c r="I103" s="47"/>
      <c r="J103" s="47"/>
    </row>
    <row r="104" spans="1:10" ht="17.25" thickBot="1" x14ac:dyDescent="0.4">
      <c r="A104" s="1"/>
      <c r="B104" s="20" t="s">
        <v>71</v>
      </c>
      <c r="C104" s="21"/>
      <c r="D104" s="21"/>
      <c r="E104" s="22"/>
      <c r="F104" s="23"/>
      <c r="G104" s="18"/>
      <c r="H104" s="18"/>
      <c r="I104" s="18"/>
      <c r="J104" s="18"/>
    </row>
    <row r="105" spans="1:10" ht="60" x14ac:dyDescent="0.3">
      <c r="A105" s="1"/>
      <c r="B105" s="24" t="s">
        <v>72</v>
      </c>
      <c r="C105" s="25" t="s">
        <v>73</v>
      </c>
      <c r="D105" s="25" t="s">
        <v>74</v>
      </c>
      <c r="E105" s="49" t="s">
        <v>75</v>
      </c>
      <c r="F105" s="32">
        <v>12126</v>
      </c>
      <c r="G105" s="32" t="s">
        <v>54</v>
      </c>
      <c r="H105" s="28" t="s">
        <v>25</v>
      </c>
      <c r="I105" s="36" t="s">
        <v>55</v>
      </c>
      <c r="J105" s="28" t="s">
        <v>27</v>
      </c>
    </row>
    <row r="106" spans="1:10" ht="30" x14ac:dyDescent="0.3">
      <c r="A106" s="1"/>
      <c r="B106" s="24" t="s">
        <v>76</v>
      </c>
      <c r="C106" s="25" t="s">
        <v>73</v>
      </c>
      <c r="D106" s="25">
        <v>58</v>
      </c>
      <c r="E106" s="58" t="s">
        <v>77</v>
      </c>
      <c r="F106" s="32">
        <v>15000</v>
      </c>
      <c r="G106" s="32" t="s">
        <v>54</v>
      </c>
      <c r="H106" s="28" t="s">
        <v>25</v>
      </c>
      <c r="I106" s="36" t="s">
        <v>78</v>
      </c>
      <c r="J106" s="28" t="s">
        <v>27</v>
      </c>
    </row>
    <row r="107" spans="1:10" ht="30" x14ac:dyDescent="0.3">
      <c r="A107" s="1"/>
      <c r="B107" s="24" t="s">
        <v>76</v>
      </c>
      <c r="C107" s="25" t="s">
        <v>73</v>
      </c>
      <c r="D107" s="25" t="s">
        <v>79</v>
      </c>
      <c r="E107" s="34" t="s">
        <v>80</v>
      </c>
      <c r="F107" s="32">
        <v>14999.92</v>
      </c>
      <c r="G107" s="32" t="s">
        <v>54</v>
      </c>
      <c r="H107" s="28" t="s">
        <v>25</v>
      </c>
      <c r="I107" s="36" t="s">
        <v>78</v>
      </c>
      <c r="J107" s="28" t="s">
        <v>27</v>
      </c>
    </row>
    <row r="108" spans="1:10" ht="30" x14ac:dyDescent="0.3">
      <c r="A108" s="1"/>
      <c r="B108" s="24" t="s">
        <v>76</v>
      </c>
      <c r="C108" s="25" t="s">
        <v>73</v>
      </c>
      <c r="D108" s="25" t="s">
        <v>81</v>
      </c>
      <c r="E108" s="34" t="s">
        <v>82</v>
      </c>
      <c r="F108" s="32">
        <v>12126</v>
      </c>
      <c r="G108" s="32" t="s">
        <v>54</v>
      </c>
      <c r="H108" s="28" t="s">
        <v>25</v>
      </c>
      <c r="I108" s="36" t="s">
        <v>55</v>
      </c>
      <c r="J108" s="28" t="s">
        <v>27</v>
      </c>
    </row>
    <row r="109" spans="1:10" ht="30" x14ac:dyDescent="0.3">
      <c r="A109" s="1"/>
      <c r="B109" s="24" t="s">
        <v>76</v>
      </c>
      <c r="C109" s="25" t="s">
        <v>73</v>
      </c>
      <c r="D109" s="25" t="s">
        <v>83</v>
      </c>
      <c r="E109" s="34" t="s">
        <v>90</v>
      </c>
      <c r="F109" s="39">
        <v>183891</v>
      </c>
      <c r="G109" s="32" t="s">
        <v>84</v>
      </c>
      <c r="H109" s="28" t="s">
        <v>25</v>
      </c>
      <c r="I109" s="36" t="s">
        <v>78</v>
      </c>
      <c r="J109" s="28" t="s">
        <v>27</v>
      </c>
    </row>
    <row r="110" spans="1:10" ht="75" x14ac:dyDescent="0.3">
      <c r="A110" s="1"/>
      <c r="B110" s="24" t="s">
        <v>76</v>
      </c>
      <c r="C110" s="25" t="s">
        <v>73</v>
      </c>
      <c r="D110" s="25" t="s">
        <v>85</v>
      </c>
      <c r="E110" s="49" t="s">
        <v>86</v>
      </c>
      <c r="F110" s="39">
        <v>29999.952000000001</v>
      </c>
      <c r="G110" s="32" t="s">
        <v>54</v>
      </c>
      <c r="H110" s="28" t="s">
        <v>25</v>
      </c>
      <c r="I110" s="36" t="s">
        <v>87</v>
      </c>
      <c r="J110" s="28" t="s">
        <v>27</v>
      </c>
    </row>
    <row r="111" spans="1:10" ht="30.75" thickBot="1" x14ac:dyDescent="0.35">
      <c r="A111" s="1"/>
      <c r="B111" s="25" t="s">
        <v>88</v>
      </c>
      <c r="C111" s="37" t="s">
        <v>73</v>
      </c>
      <c r="D111" s="37">
        <v>99</v>
      </c>
      <c r="E111" s="34" t="s">
        <v>91</v>
      </c>
      <c r="F111" s="39">
        <v>705256.8</v>
      </c>
      <c r="G111" s="32" t="s">
        <v>84</v>
      </c>
      <c r="H111" s="28" t="s">
        <v>25</v>
      </c>
      <c r="I111" s="36" t="s">
        <v>78</v>
      </c>
      <c r="J111" s="28" t="s">
        <v>27</v>
      </c>
    </row>
    <row r="112" spans="1:10" ht="16.5" thickBot="1" x14ac:dyDescent="0.35">
      <c r="A112" s="1"/>
      <c r="B112" s="30"/>
      <c r="C112" s="30"/>
      <c r="D112" s="25"/>
      <c r="E112" s="40" t="s">
        <v>15</v>
      </c>
      <c r="F112" s="41">
        <f>SUM(F105:F111)</f>
        <v>973399.67200000002</v>
      </c>
      <c r="G112" s="42"/>
      <c r="H112" s="28"/>
      <c r="I112" s="28"/>
      <c r="J112" s="28"/>
    </row>
    <row r="113" spans="1:10" ht="15.75" x14ac:dyDescent="0.3">
      <c r="A113" s="1"/>
      <c r="B113" s="1"/>
      <c r="C113" s="1"/>
      <c r="D113" s="1"/>
      <c r="E113" s="1"/>
      <c r="F113" s="59" t="s">
        <v>14</v>
      </c>
      <c r="G113" s="1"/>
      <c r="H113" s="1"/>
      <c r="I113" s="1"/>
      <c r="J113" s="1"/>
    </row>
    <row r="114" spans="1:10" ht="16.5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6.5" thickBot="1" x14ac:dyDescent="0.35">
      <c r="A115" s="1"/>
      <c r="B115" s="1"/>
      <c r="C115" s="1"/>
      <c r="D115" s="1"/>
      <c r="E115" s="40" t="s">
        <v>89</v>
      </c>
      <c r="F115" s="41">
        <f>+F13+F20+F38+F46+F54+F62+F70+F78+F86+F93+F101+F112</f>
        <v>1251054.4620000001</v>
      </c>
      <c r="G115" s="1"/>
      <c r="H115" s="1"/>
      <c r="I115" s="1"/>
      <c r="J115" s="1"/>
    </row>
    <row r="122" spans="1:10" x14ac:dyDescent="0.25">
      <c r="E122" t="s">
        <v>14</v>
      </c>
    </row>
  </sheetData>
  <mergeCells count="4">
    <mergeCell ref="B1:G1"/>
    <mergeCell ref="B2:G2"/>
    <mergeCell ref="B4:J4"/>
    <mergeCell ref="B5:D5"/>
  </mergeCells>
  <hyperlinks>
    <hyperlink ref="E50" r:id="rId1" display="http://www.parale/"/>
    <hyperlink ref="E51" r:id="rId2" display="http://www.fueradej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Jesús Gomez Valle</dc:creator>
  <cp:lastModifiedBy>Jose de Jesús Gomez Valle</cp:lastModifiedBy>
  <dcterms:created xsi:type="dcterms:W3CDTF">2019-09-20T17:18:57Z</dcterms:created>
  <dcterms:modified xsi:type="dcterms:W3CDTF">2019-09-23T21:14:18Z</dcterms:modified>
</cp:coreProperties>
</file>