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620" windowHeight="8730"/>
  </bookViews>
  <sheets>
    <sheet name="Dic17" sheetId="13" r:id="rId1"/>
    <sheet name="Nov17" sheetId="12" r:id="rId2"/>
    <sheet name="Oct17" sheetId="11" r:id="rId3"/>
    <sheet name="Sept17" sheetId="10" r:id="rId4"/>
    <sheet name="Agto17" sheetId="9" r:id="rId5"/>
    <sheet name="Jul17" sheetId="8" r:id="rId6"/>
    <sheet name="Jun17" sheetId="7" r:id="rId7"/>
    <sheet name="May17" sheetId="6" r:id="rId8"/>
    <sheet name="Abr17" sheetId="5" r:id="rId9"/>
    <sheet name="Mzo17" sheetId="3" r:id="rId10"/>
    <sheet name="Feb 17" sheetId="2" r:id="rId11"/>
    <sheet name="Ene 17" sheetId="1" r:id="rId12"/>
  </sheets>
  <calcPr calcId="145621"/>
</workbook>
</file>

<file path=xl/calcChain.xml><?xml version="1.0" encoding="utf-8"?>
<calcChain xmlns="http://schemas.openxmlformats.org/spreadsheetml/2006/main">
  <c r="F14" i="13" l="1"/>
  <c r="F18" i="13" s="1"/>
  <c r="H13" i="13"/>
  <c r="H12" i="13"/>
  <c r="G11" i="13"/>
  <c r="G14" i="13" s="1"/>
  <c r="G18" i="13" s="1"/>
  <c r="F14" i="12"/>
  <c r="F18" i="12" s="1"/>
  <c r="H13" i="12"/>
  <c r="H12" i="12"/>
  <c r="G11" i="12"/>
  <c r="G14" i="12" s="1"/>
  <c r="G18" i="12" s="1"/>
  <c r="H11" i="13" l="1"/>
  <c r="H14" i="13" s="1"/>
  <c r="H18" i="13" s="1"/>
  <c r="H11" i="12"/>
  <c r="H14" i="12" s="1"/>
  <c r="H18" i="12" s="1"/>
  <c r="F14" i="11"/>
  <c r="F18" i="11" s="1"/>
  <c r="H13" i="11"/>
  <c r="H12" i="11"/>
  <c r="G11" i="11"/>
  <c r="G14" i="11" s="1"/>
  <c r="G18" i="11" s="1"/>
  <c r="H11" i="11" l="1"/>
  <c r="H14" i="11" s="1"/>
  <c r="H18" i="11" s="1"/>
  <c r="F14" i="10"/>
  <c r="F18" i="10" s="1"/>
  <c r="H13" i="10"/>
  <c r="H12" i="10"/>
  <c r="G11" i="10"/>
  <c r="G14" i="10" s="1"/>
  <c r="G18" i="10" s="1"/>
  <c r="H11" i="10" l="1"/>
  <c r="H14" i="10" s="1"/>
  <c r="H18" i="10" s="1"/>
  <c r="F18" i="9"/>
  <c r="F14" i="9"/>
  <c r="H13" i="9"/>
  <c r="H12" i="9"/>
  <c r="G11" i="9"/>
  <c r="G14" i="9" s="1"/>
  <c r="G18" i="9" s="1"/>
  <c r="H11" i="9" l="1"/>
  <c r="H14" i="9" s="1"/>
  <c r="H18" i="9" s="1"/>
  <c r="F14" i="8"/>
  <c r="F18" i="8" s="1"/>
  <c r="H13" i="8"/>
  <c r="H12" i="8"/>
  <c r="G11" i="8"/>
  <c r="G14" i="8" s="1"/>
  <c r="G18" i="8" s="1"/>
  <c r="F14" i="7"/>
  <c r="F18" i="7" s="1"/>
  <c r="H13" i="7"/>
  <c r="H12" i="7"/>
  <c r="G11" i="7"/>
  <c r="G14" i="7" s="1"/>
  <c r="G18" i="7" s="1"/>
  <c r="F14" i="6"/>
  <c r="F18" i="6" s="1"/>
  <c r="H13" i="6"/>
  <c r="H12" i="6"/>
  <c r="G11" i="6"/>
  <c r="G14" i="6" s="1"/>
  <c r="G18" i="6" s="1"/>
  <c r="H11" i="8" l="1"/>
  <c r="H14" i="8" s="1"/>
  <c r="H18" i="8" s="1"/>
  <c r="H11" i="7"/>
  <c r="H14" i="7" s="1"/>
  <c r="H18" i="7" s="1"/>
  <c r="H11" i="6"/>
  <c r="H14" i="6" s="1"/>
  <c r="H18" i="6" s="1"/>
  <c r="F14" i="5"/>
  <c r="F18" i="5" s="1"/>
  <c r="H13" i="5"/>
  <c r="H12" i="5"/>
  <c r="G11" i="5"/>
  <c r="G14" i="5" s="1"/>
  <c r="G18" i="5" s="1"/>
  <c r="H11" i="5" l="1"/>
  <c r="H14" i="5" s="1"/>
  <c r="H18" i="5" s="1"/>
  <c r="H12" i="1"/>
  <c r="H12" i="2"/>
  <c r="H12" i="3"/>
  <c r="F14" i="3" l="1"/>
  <c r="F18" i="3" s="1"/>
  <c r="H13" i="3"/>
  <c r="G11" i="3"/>
  <c r="G14" i="3" l="1"/>
  <c r="G18" i="3" s="1"/>
  <c r="H11" i="3"/>
  <c r="H14" i="3" s="1"/>
  <c r="H18" i="3" s="1"/>
  <c r="F14" i="2"/>
  <c r="F18" i="2" s="1"/>
  <c r="H13" i="2"/>
  <c r="G11" i="2"/>
  <c r="G14" i="2" l="1"/>
  <c r="G18" i="2" s="1"/>
  <c r="H11" i="2"/>
  <c r="H14" i="2" s="1"/>
  <c r="H18" i="2" s="1"/>
  <c r="F14" i="1"/>
  <c r="F18" i="1" s="1"/>
  <c r="H13" i="1"/>
  <c r="G14" i="1"/>
  <c r="G18" i="1" s="1"/>
  <c r="H11" i="1"/>
  <c r="G11" i="1"/>
  <c r="H14" i="1" l="1"/>
  <c r="H18" i="1" s="1"/>
</calcChain>
</file>

<file path=xl/sharedStrings.xml><?xml version="1.0" encoding="utf-8"?>
<sst xmlns="http://schemas.openxmlformats.org/spreadsheetml/2006/main" count="396" uniqueCount="36">
  <si>
    <t>INSTITUTO ELECTORAL Y DE PARTICIPACION CIUDADANA DEL ESTADO DE JALISCO</t>
  </si>
  <si>
    <t xml:space="preserve">RELACION DE FINCAS RENTADAS </t>
  </si>
  <si>
    <t>DISTRITO</t>
  </si>
  <si>
    <t xml:space="preserve"> </t>
  </si>
  <si>
    <t>NUM.</t>
  </si>
  <si>
    <t>NOMBRE DEL ARRENDADOR</t>
  </si>
  <si>
    <t>DOMICILIO</t>
  </si>
  <si>
    <t>CIUDAD</t>
  </si>
  <si>
    <t>RENTA</t>
  </si>
  <si>
    <t>IVA</t>
  </si>
  <si>
    <t>TOTAL</t>
  </si>
  <si>
    <t>CENTRALES</t>
  </si>
  <si>
    <t>BODEGA</t>
  </si>
  <si>
    <t>FLORINA MARGARITA GALVEZ BARRAGAN</t>
  </si>
  <si>
    <t>GUADALAJARA</t>
  </si>
  <si>
    <t>OF CENTRAL</t>
  </si>
  <si>
    <t>I P E J A L</t>
  </si>
  <si>
    <t>FLORENCIA 2370, COL. ITALIA PROVIDENCIA</t>
  </si>
  <si>
    <t>T O T A L</t>
  </si>
  <si>
    <t>T O T A L     G E N E R A L</t>
  </si>
  <si>
    <t xml:space="preserve">E N E R O   </t>
  </si>
  <si>
    <t>F E B R E R O</t>
  </si>
  <si>
    <t>M A R Z O</t>
  </si>
  <si>
    <t>2 0 1 7</t>
  </si>
  <si>
    <t>OF CONTRALORIA</t>
  </si>
  <si>
    <t>LOPEZ MATEOS 1009, COL. ITALIA PROVIDENCIA</t>
  </si>
  <si>
    <t>DR. PEREZ ARCE No. 128-A SECTOR REFORMA</t>
  </si>
  <si>
    <t>A B R I L</t>
  </si>
  <si>
    <t xml:space="preserve">M A Y O </t>
  </si>
  <si>
    <t>J U N I O</t>
  </si>
  <si>
    <t>J U L I O</t>
  </si>
  <si>
    <t>A G O S T O</t>
  </si>
  <si>
    <t>S E P T I E M B R E</t>
  </si>
  <si>
    <t>O C T U B R E</t>
  </si>
  <si>
    <t>N O V I E M B R E</t>
  </si>
  <si>
    <t>D I C I E M B R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</si>
</sst>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43" fontId="6" fillId="0" borderId="0" xfId="2" applyFont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164" fontId="6" fillId="0" borderId="10" xfId="2" applyNumberFormat="1" applyFont="1" applyBorder="1" applyAlignment="1">
      <alignment vertical="center"/>
    </xf>
    <xf numFmtId="164" fontId="6" fillId="0" borderId="11" xfId="2" applyNumberFormat="1" applyFont="1" applyFill="1" applyBorder="1" applyAlignment="1">
      <alignment vertical="center"/>
    </xf>
    <xf numFmtId="164" fontId="6" fillId="3" borderId="11" xfId="2" applyNumberFormat="1" applyFont="1" applyFill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5" fillId="2" borderId="13" xfId="1" applyFont="1" applyFill="1" applyBorder="1" applyAlignment="1">
      <alignment horizontal="center" vertical="center"/>
    </xf>
    <xf numFmtId="164" fontId="5" fillId="2" borderId="14" xfId="2" applyNumberFormat="1" applyFont="1" applyFill="1" applyBorder="1" applyAlignment="1">
      <alignment vertical="center"/>
    </xf>
    <xf numFmtId="164" fontId="5" fillId="2" borderId="15" xfId="2" applyNumberFormat="1" applyFont="1" applyFill="1" applyBorder="1" applyAlignment="1">
      <alignment vertical="center"/>
    </xf>
    <xf numFmtId="43" fontId="3" fillId="0" borderId="0" xfId="2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6" fillId="3" borderId="12" xfId="2" applyNumberFormat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64" fontId="6" fillId="0" borderId="16" xfId="2" applyNumberFormat="1" applyFont="1" applyBorder="1" applyAlignment="1">
      <alignment vertical="center"/>
    </xf>
    <xf numFmtId="164" fontId="6" fillId="0" borderId="17" xfId="2" applyNumberFormat="1" applyFont="1" applyFill="1" applyBorder="1" applyAlignment="1">
      <alignment vertical="center"/>
    </xf>
    <xf numFmtId="164" fontId="6" fillId="3" borderId="18" xfId="2" applyNumberFormat="1" applyFont="1" applyFill="1" applyBorder="1" applyAlignment="1">
      <alignment vertical="center"/>
    </xf>
    <xf numFmtId="164" fontId="5" fillId="2" borderId="19" xfId="2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</cellXfs>
  <cellStyles count="5">
    <cellStyle name="Euro" xfId="3"/>
    <cellStyle name="Millares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7" sqref="B17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40" t="s">
        <v>35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10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4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7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7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33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55" t="s">
        <v>16</v>
      </c>
      <c r="C13" s="56" t="s">
        <v>17</v>
      </c>
      <c r="D13" s="57" t="s">
        <v>14</v>
      </c>
      <c r="F13" s="51">
        <v>300031.76</v>
      </c>
      <c r="G13" s="52">
        <v>0</v>
      </c>
      <c r="H13" s="53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58"/>
      <c r="C14" s="59"/>
      <c r="D14" s="60" t="s">
        <v>18</v>
      </c>
      <c r="F14" s="27">
        <f>SUM(F11:F13)</f>
        <v>397374.53</v>
      </c>
      <c r="G14" s="54">
        <f>SUM(G11:G13)</f>
        <v>13196</v>
      </c>
      <c r="H14" s="54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50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thickBot="1" x14ac:dyDescent="0.35"/>
    <row r="3" spans="1:45" ht="16.149999999999999" x14ac:dyDescent="0.3">
      <c r="B3" s="41" t="s">
        <v>0</v>
      </c>
      <c r="C3" s="42"/>
      <c r="D3" s="43"/>
    </row>
    <row r="4" spans="1:45" ht="17.45" customHeight="1" x14ac:dyDescent="0.3">
      <c r="B4" s="44" t="s">
        <v>1</v>
      </c>
      <c r="C4" s="45"/>
      <c r="D4" s="46"/>
    </row>
    <row r="5" spans="1:45" ht="16.899999999999999" customHeight="1" thickBot="1" x14ac:dyDescent="0.35">
      <c r="B5" s="47" t="s">
        <v>23</v>
      </c>
      <c r="C5" s="48"/>
      <c r="D5" s="49"/>
    </row>
    <row r="6" spans="1:45" ht="15" customHeight="1" thickBot="1" x14ac:dyDescent="0.35">
      <c r="A6" s="3"/>
      <c r="B6" s="4"/>
      <c r="C6" s="32" t="s">
        <v>22</v>
      </c>
      <c r="D6" s="4"/>
      <c r="E6" s="6"/>
      <c r="F6" s="7"/>
      <c r="G6" s="7"/>
      <c r="H6" s="7"/>
    </row>
    <row r="7" spans="1:45" ht="14.45" x14ac:dyDescent="0.3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thickBot="1" x14ac:dyDescent="0.35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ht="14.45" x14ac:dyDescent="0.3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45" x14ac:dyDescent="0.3">
      <c r="B15" s="1" t="s">
        <v>3</v>
      </c>
      <c r="C15" s="1" t="s">
        <v>3</v>
      </c>
      <c r="F15" s="29"/>
      <c r="G15" s="29"/>
      <c r="H15" s="29"/>
    </row>
    <row r="16" spans="1:45" ht="14.45" x14ac:dyDescent="0.3">
      <c r="A16" s="30"/>
      <c r="B16" s="30"/>
      <c r="C16" s="30"/>
      <c r="D16" s="30"/>
      <c r="E16" s="15"/>
      <c r="F16" s="31"/>
      <c r="G16" s="31"/>
      <c r="H16" s="31"/>
    </row>
    <row r="17" spans="4:8" thickBot="1" x14ac:dyDescent="0.35"/>
    <row r="18" spans="4:8" thickBot="1" x14ac:dyDescent="0.35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2" sqref="C12"/>
    </sheetView>
  </sheetViews>
  <sheetFormatPr baseColWidth="10" defaultColWidth="11.5703125" defaultRowHeight="15" x14ac:dyDescent="0.25"/>
  <cols>
    <col min="1" max="1" width="13.85546875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thickBot="1" x14ac:dyDescent="0.35"/>
    <row r="3" spans="1:45" ht="16.149999999999999" x14ac:dyDescent="0.3">
      <c r="B3" s="41" t="s">
        <v>0</v>
      </c>
      <c r="C3" s="42"/>
      <c r="D3" s="43"/>
    </row>
    <row r="4" spans="1:45" ht="17.45" customHeight="1" x14ac:dyDescent="0.3">
      <c r="B4" s="44" t="s">
        <v>1</v>
      </c>
      <c r="C4" s="45"/>
      <c r="D4" s="46"/>
    </row>
    <row r="5" spans="1:45" ht="16.899999999999999" customHeight="1" thickBot="1" x14ac:dyDescent="0.35">
      <c r="B5" s="47" t="s">
        <v>23</v>
      </c>
      <c r="C5" s="48"/>
      <c r="D5" s="49"/>
    </row>
    <row r="6" spans="1:45" ht="15" customHeight="1" thickBot="1" x14ac:dyDescent="0.35">
      <c r="A6" s="3"/>
      <c r="B6" s="4"/>
      <c r="C6" s="5" t="s">
        <v>21</v>
      </c>
      <c r="D6" s="4"/>
      <c r="E6" s="6"/>
      <c r="F6" s="7"/>
      <c r="G6" s="7"/>
      <c r="H6" s="7"/>
    </row>
    <row r="7" spans="1:45" ht="14.45" x14ac:dyDescent="0.3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thickBot="1" x14ac:dyDescent="0.35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ht="14.45" x14ac:dyDescent="0.3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45" x14ac:dyDescent="0.3">
      <c r="B15" s="1" t="s">
        <v>3</v>
      </c>
      <c r="C15" s="1" t="s">
        <v>3</v>
      </c>
      <c r="F15" s="29"/>
      <c r="G15" s="29"/>
      <c r="H15" s="29"/>
    </row>
    <row r="16" spans="1:45" ht="14.45" x14ac:dyDescent="0.3">
      <c r="A16" s="30"/>
      <c r="B16" s="30"/>
      <c r="C16" s="30"/>
      <c r="D16" s="30"/>
      <c r="E16" s="15"/>
      <c r="F16" s="31"/>
      <c r="G16" s="31"/>
      <c r="H16" s="31"/>
    </row>
    <row r="17" spans="4:8" thickBot="1" x14ac:dyDescent="0.35"/>
    <row r="18" spans="4:8" thickBot="1" x14ac:dyDescent="0.35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2" sqref="C12"/>
    </sheetView>
  </sheetViews>
  <sheetFormatPr baseColWidth="10" defaultColWidth="11.5703125" defaultRowHeight="15" x14ac:dyDescent="0.25"/>
  <cols>
    <col min="1" max="1" width="13.85546875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thickBot="1" x14ac:dyDescent="0.35"/>
    <row r="3" spans="1:45" ht="16.149999999999999" x14ac:dyDescent="0.3">
      <c r="B3" s="41" t="s">
        <v>0</v>
      </c>
      <c r="C3" s="42"/>
      <c r="D3" s="43"/>
    </row>
    <row r="4" spans="1:45" ht="17.45" customHeight="1" x14ac:dyDescent="0.3">
      <c r="B4" s="44" t="s">
        <v>1</v>
      </c>
      <c r="C4" s="45"/>
      <c r="D4" s="46"/>
    </row>
    <row r="5" spans="1:45" ht="16.899999999999999" customHeight="1" thickBot="1" x14ac:dyDescent="0.35">
      <c r="B5" s="47" t="s">
        <v>23</v>
      </c>
      <c r="C5" s="48"/>
      <c r="D5" s="49"/>
    </row>
    <row r="6" spans="1:45" ht="15" customHeight="1" thickBot="1" x14ac:dyDescent="0.35">
      <c r="A6" s="3"/>
      <c r="B6" s="4"/>
      <c r="C6" s="5" t="s">
        <v>20</v>
      </c>
      <c r="D6" s="4"/>
      <c r="E6" s="6"/>
      <c r="F6" s="7"/>
      <c r="G6" s="7"/>
      <c r="H6" s="7"/>
    </row>
    <row r="7" spans="1:45" ht="14.45" x14ac:dyDescent="0.3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thickBot="1" x14ac:dyDescent="0.35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ht="14.45" x14ac:dyDescent="0.3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45" x14ac:dyDescent="0.3">
      <c r="B15" s="1" t="s">
        <v>3</v>
      </c>
      <c r="C15" s="1" t="s">
        <v>3</v>
      </c>
      <c r="F15" s="29"/>
      <c r="G15" s="29"/>
      <c r="H15" s="29"/>
    </row>
    <row r="16" spans="1:45" ht="14.45" x14ac:dyDescent="0.3">
      <c r="A16" s="30"/>
      <c r="B16" s="30"/>
      <c r="C16" s="30"/>
      <c r="D16" s="30"/>
      <c r="E16" s="15"/>
      <c r="F16" s="31"/>
      <c r="G16" s="31"/>
      <c r="H16" s="31"/>
    </row>
    <row r="17" spans="4:8" thickBot="1" x14ac:dyDescent="0.35"/>
    <row r="18" spans="4:8" thickBot="1" x14ac:dyDescent="0.35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4" sqref="C24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40" t="s">
        <v>34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10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4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7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7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33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33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4" sqref="B24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39" t="s">
        <v>33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9" sqref="C29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38" t="s">
        <v>32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D9" activePane="bottomRight" state="frozen"/>
      <selection pane="topRight" activeCell="B1" sqref="B1"/>
      <selection pane="bottomLeft" activeCell="A9" sqref="A9"/>
      <selection pane="bottomRight" activeCell="D28" sqref="D28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37" t="s">
        <v>31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36" t="s">
        <v>30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36" t="s">
        <v>29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9" sqref="C19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36" t="s">
        <v>28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AS1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11.5703125" defaultRowHeight="15" x14ac:dyDescent="0.25"/>
  <cols>
    <col min="1" max="1" width="19" style="1" customWidth="1"/>
    <col min="2" max="2" width="39.28515625" style="1" customWidth="1"/>
    <col min="3" max="3" width="48.7109375" style="1" customWidth="1"/>
    <col min="4" max="4" width="24.28515625" style="1" customWidth="1"/>
    <col min="5" max="5" width="2.7109375" style="2" customWidth="1"/>
    <col min="6" max="6" width="12.7109375" style="1" customWidth="1"/>
    <col min="7" max="7" width="11.5703125" style="1" customWidth="1"/>
    <col min="8" max="8" width="12.5703125" style="1" customWidth="1"/>
    <col min="9" max="16384" width="11.5703125" style="1"/>
  </cols>
  <sheetData>
    <row r="2" spans="1:45" ht="15.75" thickBot="1" x14ac:dyDescent="0.3"/>
    <row r="3" spans="1:45" ht="18" x14ac:dyDescent="0.25">
      <c r="B3" s="41" t="s">
        <v>0</v>
      </c>
      <c r="C3" s="42"/>
      <c r="D3" s="43"/>
    </row>
    <row r="4" spans="1:45" ht="17.45" customHeight="1" x14ac:dyDescent="0.25">
      <c r="B4" s="44" t="s">
        <v>1</v>
      </c>
      <c r="C4" s="45"/>
      <c r="D4" s="46"/>
    </row>
    <row r="5" spans="1:45" ht="16.899999999999999" customHeight="1" thickBot="1" x14ac:dyDescent="0.3">
      <c r="B5" s="47" t="s">
        <v>23</v>
      </c>
      <c r="C5" s="48"/>
      <c r="D5" s="49"/>
    </row>
    <row r="6" spans="1:45" ht="15" customHeight="1" thickBot="1" x14ac:dyDescent="0.3">
      <c r="A6" s="3"/>
      <c r="B6" s="4"/>
      <c r="C6" s="34" t="s">
        <v>27</v>
      </c>
      <c r="D6" s="4"/>
      <c r="E6" s="6"/>
      <c r="F6" s="7"/>
      <c r="G6" s="7"/>
      <c r="H6" s="7"/>
    </row>
    <row r="7" spans="1:45" x14ac:dyDescent="0.25">
      <c r="A7" s="8" t="s">
        <v>2</v>
      </c>
      <c r="B7" s="9" t="s">
        <v>3</v>
      </c>
      <c r="C7" s="9" t="s">
        <v>3</v>
      </c>
      <c r="D7" s="10" t="s">
        <v>3</v>
      </c>
      <c r="E7" s="11"/>
      <c r="F7" s="8"/>
      <c r="G7" s="9" t="s">
        <v>3</v>
      </c>
      <c r="H7" s="9"/>
    </row>
    <row r="8" spans="1:45" ht="15.75" thickBot="1" x14ac:dyDescent="0.3">
      <c r="A8" s="12" t="s">
        <v>4</v>
      </c>
      <c r="B8" s="13" t="s">
        <v>5</v>
      </c>
      <c r="C8" s="13" t="s">
        <v>6</v>
      </c>
      <c r="D8" s="14" t="s">
        <v>7</v>
      </c>
      <c r="E8" s="15"/>
      <c r="F8" s="12" t="s">
        <v>8</v>
      </c>
      <c r="G8" s="13" t="s">
        <v>9</v>
      </c>
      <c r="H8" s="13" t="s">
        <v>10</v>
      </c>
    </row>
    <row r="9" spans="1:45" s="2" customFormat="1" x14ac:dyDescent="0.25">
      <c r="A9" s="16"/>
      <c r="B9" s="15"/>
      <c r="C9" s="15"/>
      <c r="D9" s="17"/>
      <c r="E9" s="15"/>
      <c r="F9" s="16"/>
      <c r="G9" s="15"/>
      <c r="H9" s="15"/>
    </row>
    <row r="10" spans="1:45" s="2" customFormat="1" ht="18.75" x14ac:dyDescent="0.25">
      <c r="A10" s="16"/>
      <c r="B10" s="18" t="s">
        <v>11</v>
      </c>
      <c r="C10" s="15"/>
      <c r="D10" s="17"/>
      <c r="E10" s="15"/>
      <c r="F10" s="16"/>
      <c r="G10" s="15"/>
      <c r="H10" s="15"/>
    </row>
    <row r="11" spans="1:45" ht="23.25" customHeight="1" x14ac:dyDescent="0.25">
      <c r="A11" s="19" t="s">
        <v>12</v>
      </c>
      <c r="B11" s="20" t="s">
        <v>13</v>
      </c>
      <c r="C11" s="21" t="s">
        <v>26</v>
      </c>
      <c r="D11" s="35" t="s">
        <v>14</v>
      </c>
      <c r="F11" s="22">
        <v>82475</v>
      </c>
      <c r="G11" s="23">
        <f>F11*16%</f>
        <v>13196</v>
      </c>
      <c r="H11" s="24">
        <f>SUM(F11:G11)</f>
        <v>95671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2.9" customHeight="1" x14ac:dyDescent="0.25">
      <c r="A12" s="19" t="s">
        <v>24</v>
      </c>
      <c r="B12" s="20" t="s">
        <v>16</v>
      </c>
      <c r="C12" s="21" t="s">
        <v>25</v>
      </c>
      <c r="D12" s="35" t="s">
        <v>14</v>
      </c>
      <c r="F12" s="22">
        <v>14867.77</v>
      </c>
      <c r="G12" s="23">
        <v>0</v>
      </c>
      <c r="H12" s="33">
        <f>SUM(F12:G12)</f>
        <v>14867.77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1" customHeight="1" thickBot="1" x14ac:dyDescent="0.3">
      <c r="A13" s="19" t="s">
        <v>15</v>
      </c>
      <c r="B13" s="20" t="s">
        <v>16</v>
      </c>
      <c r="C13" s="21" t="s">
        <v>17</v>
      </c>
      <c r="D13" s="35" t="s">
        <v>14</v>
      </c>
      <c r="F13" s="22">
        <v>300031.76</v>
      </c>
      <c r="G13" s="23">
        <v>0</v>
      </c>
      <c r="H13" s="24">
        <f>SUM(F13:G13)</f>
        <v>300031.76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9.5" customHeight="1" thickBot="1" x14ac:dyDescent="0.3">
      <c r="B14" s="25"/>
      <c r="C14" s="25"/>
      <c r="D14" s="26" t="s">
        <v>18</v>
      </c>
      <c r="F14" s="27">
        <f>SUM(F11:F13)</f>
        <v>397374.53</v>
      </c>
      <c r="G14" s="28">
        <f>SUM(G11:G13)</f>
        <v>13196</v>
      </c>
      <c r="H14" s="28">
        <f>SUM(H11:H13)</f>
        <v>410570.53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B15" s="1" t="s">
        <v>3</v>
      </c>
      <c r="C15" s="1" t="s">
        <v>3</v>
      </c>
      <c r="F15" s="29"/>
      <c r="G15" s="29"/>
      <c r="H15" s="29"/>
    </row>
    <row r="16" spans="1:45" x14ac:dyDescent="0.25">
      <c r="A16" s="30"/>
      <c r="B16" s="30"/>
      <c r="C16" s="30"/>
      <c r="D16" s="30"/>
      <c r="E16" s="15"/>
      <c r="F16" s="31"/>
      <c r="G16" s="31"/>
      <c r="H16" s="31"/>
    </row>
    <row r="17" spans="4:8" ht="15.75" thickBot="1" x14ac:dyDescent="0.3"/>
    <row r="18" spans="4:8" ht="15.75" thickBot="1" x14ac:dyDescent="0.3">
      <c r="D18" s="26" t="s">
        <v>19</v>
      </c>
      <c r="F18" s="27">
        <f>F14</f>
        <v>397374.53</v>
      </c>
      <c r="G18" s="27">
        <f>G14</f>
        <v>13196</v>
      </c>
      <c r="H18" s="27">
        <f>H14</f>
        <v>410570.53</v>
      </c>
    </row>
  </sheetData>
  <mergeCells count="3">
    <mergeCell ref="B3:D3"/>
    <mergeCell ref="B4:D4"/>
    <mergeCell ref="B5:D5"/>
  </mergeCells>
  <pageMargins left="0.15748031496062992" right="0.15748031496062992" top="0.19685039370078741" bottom="0.35433070866141736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Dic17</vt:lpstr>
      <vt:lpstr>Nov17</vt:lpstr>
      <vt:lpstr>Oct17</vt:lpstr>
      <vt:lpstr>Sept17</vt:lpstr>
      <vt:lpstr>Agto17</vt:lpstr>
      <vt:lpstr>Jul17</vt:lpstr>
      <vt:lpstr>Jun17</vt:lpstr>
      <vt:lpstr>May17</vt:lpstr>
      <vt:lpstr>Abr17</vt:lpstr>
      <vt:lpstr>Mzo17</vt:lpstr>
      <vt:lpstr>Feb 17</vt:lpstr>
      <vt:lpstr>Ene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Andrea Cervantes Pulido</cp:lastModifiedBy>
  <dcterms:created xsi:type="dcterms:W3CDTF">2016-03-09T19:16:12Z</dcterms:created>
  <dcterms:modified xsi:type="dcterms:W3CDTF">2018-01-24T19:14:49Z</dcterms:modified>
</cp:coreProperties>
</file>